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Ex1.xml" ContentType="application/vnd.ms-office.chartex+xml"/>
  <Override PartName="/xl/charts/style4.xml" ContentType="application/vnd.ms-office.chartstyle+xml"/>
  <Override PartName="/xl/charts/colors4.xml" ContentType="application/vnd.ms-office.chartcolorstyle+xml"/>
  <Override PartName="/xl/charts/chartEx2.xml" ContentType="application/vnd.ms-office.chartex+xml"/>
  <Override PartName="/xl/charts/style5.xml" ContentType="application/vnd.ms-office.chartstyle+xml"/>
  <Override PartName="/xl/charts/colors5.xml" ContentType="application/vnd.ms-office.chartcolorstyle+xml"/>
  <Override PartName="/xl/charts/chart4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52" documentId="11_F25DC773A252ABDACC10485251194EEC5ADE58EF" xr6:coauthVersionLast="47" xr6:coauthVersionMax="47" xr10:uidLastSave="{19391958-DEC3-4992-B00E-0F6BFECABE37}"/>
  <bookViews>
    <workbookView xWindow="-108" yWindow="-108" windowWidth="23256" windowHeight="12456" xr2:uid="{00000000-000D-0000-FFFF-FFFF00000000}"/>
  </bookViews>
  <sheets>
    <sheet name="Central Tendency" sheetId="1" r:id="rId1"/>
    <sheet name="Data Visuals" sheetId="2" r:id="rId2"/>
  </sheets>
  <definedNames>
    <definedName name="_xlnm._FilterDatabase" localSheetId="0" hidden="1">'Central Tendency'!$B$1:$B$1501</definedName>
    <definedName name="_xlchart.v1.0" hidden="1">'Data Visuals'!$D$2:$D$17</definedName>
    <definedName name="_xlchart.v1.1" hidden="1">'Data Visuals'!$F$1</definedName>
    <definedName name="_xlchart.v1.2" hidden="1">'Data Visuals'!$F$2:$F$17</definedName>
    <definedName name="_xlchart.v1.3" hidden="1">'Data Visuals'!$D$2:$D$17</definedName>
    <definedName name="_xlchart.v1.4" hidden="1">'Data Visuals'!$F$1</definedName>
    <definedName name="_xlchart.v1.5" hidden="1">'Data Visuals'!$F$2:$F$17</definedName>
    <definedName name="_xlchart.v1.6" hidden="1">'Data Visuals'!$W$2:$W$62</definedName>
    <definedName name="_xlchart.v1.7" hidden="1">'Data Visuals'!$X$1</definedName>
    <definedName name="_xlchart.v1.8" hidden="1">'Data Visuals'!$X$2:$X$62</definedName>
  </definedNames>
  <calcPr calcId="191029"/>
  <pivotCaches>
    <pivotCache cacheId="104" r:id="rId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4" i="1" l="1"/>
  <c r="L4" i="1"/>
  <c r="I4" i="1"/>
  <c r="F4" i="1"/>
</calcChain>
</file>

<file path=xl/sharedStrings.xml><?xml version="1.0" encoding="utf-8"?>
<sst xmlns="http://schemas.openxmlformats.org/spreadsheetml/2006/main" count="70" uniqueCount="40">
  <si>
    <t>Department</t>
  </si>
  <si>
    <t>Tickets Solved</t>
  </si>
  <si>
    <t>Support</t>
  </si>
  <si>
    <t>Billing</t>
  </si>
  <si>
    <t>Operations</t>
  </si>
  <si>
    <t>Technical</t>
  </si>
  <si>
    <t>Data Set</t>
  </si>
  <si>
    <t>Mean</t>
  </si>
  <si>
    <t>Median</t>
  </si>
  <si>
    <t>Mode</t>
  </si>
  <si>
    <t>Variation</t>
  </si>
  <si>
    <t>Entry ID</t>
  </si>
  <si>
    <t>Date</t>
  </si>
  <si>
    <t>Tickets Resolved</t>
  </si>
  <si>
    <t>Resolution Time (Min)</t>
  </si>
  <si>
    <t>CSAT Score (1-5)</t>
  </si>
  <si>
    <t>Escalation Rate (%)</t>
  </si>
  <si>
    <t>E-01</t>
  </si>
  <si>
    <t>E-02</t>
  </si>
  <si>
    <t>E-03</t>
  </si>
  <si>
    <t>E-04</t>
  </si>
  <si>
    <t>E-05</t>
  </si>
  <si>
    <t>E-06</t>
  </si>
  <si>
    <t>E-07</t>
  </si>
  <si>
    <t>E-08</t>
  </si>
  <si>
    <t>E-09</t>
  </si>
  <si>
    <t>E-10</t>
  </si>
  <si>
    <t>E-11</t>
  </si>
  <si>
    <t>E-12</t>
  </si>
  <si>
    <t>E-13</t>
  </si>
  <si>
    <t>E-14</t>
  </si>
  <si>
    <t>E-15</t>
  </si>
  <si>
    <t>E-16</t>
  </si>
  <si>
    <t>Row Labels</t>
  </si>
  <si>
    <t>Grand Total</t>
  </si>
  <si>
    <t>Total Tickets Solved</t>
  </si>
  <si>
    <t>Average CSAT</t>
  </si>
  <si>
    <t>Average of Resolution Time (Min)</t>
  </si>
  <si>
    <t>Day</t>
  </si>
  <si>
    <t>Daily Volume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</si>
</sst>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9" formatCode="0.0"/>
    <numFmt numFmtId="176" formatCode="[$-409]d\-mmm;@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/>
    <xf numFmtId="2" fontId="0" fillId="2" borderId="0" xfId="0" applyNumberFormat="1" applyFill="1" applyAlignment="1">
      <alignment horizontal="center" vertical="center"/>
    </xf>
    <xf numFmtId="2" fontId="0" fillId="3" borderId="0" xfId="0" applyNumberFormat="1" applyFill="1" applyAlignment="1">
      <alignment horizontal="center" vertical="center"/>
    </xf>
    <xf numFmtId="169" fontId="0" fillId="4" borderId="0" xfId="0" applyNumberFormat="1" applyFill="1" applyAlignment="1">
      <alignment horizontal="center" vertical="center"/>
    </xf>
    <xf numFmtId="2" fontId="0" fillId="5" borderId="0" xfId="0" applyNumberFormat="1" applyFill="1" applyAlignment="1">
      <alignment horizontal="center" vertical="center"/>
    </xf>
    <xf numFmtId="16" fontId="0" fillId="0" borderId="0" xfId="0" applyNumberFormat="1"/>
    <xf numFmtId="0" fontId="1" fillId="0" borderId="1" xfId="0" applyFont="1" applyBorder="1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0" fontId="0" fillId="0" borderId="0" xfId="0" pivotButton="1"/>
    <xf numFmtId="0" fontId="0" fillId="0" borderId="0" xfId="0" applyNumberFormat="1"/>
    <xf numFmtId="0" fontId="0" fillId="0" borderId="0" xfId="0" applyAlignment="1">
      <alignment horizontal="left"/>
    </xf>
    <xf numFmtId="169" fontId="0" fillId="0" borderId="0" xfId="0" applyNumberFormat="1" applyAlignment="1">
      <alignment horizontal="center" vertical="center"/>
    </xf>
    <xf numFmtId="176" fontId="0" fillId="0" borderId="0" xfId="0" applyNumberFormat="1" applyAlignment="1">
      <alignment horizontal="left" vertical="center"/>
    </xf>
    <xf numFmtId="1" fontId="0" fillId="0" borderId="0" xfId="0" applyNumberFormat="1" applyFont="1" applyAlignment="1">
      <alignment horizontal="center" vertical="center"/>
    </xf>
    <xf numFmtId="1" fontId="0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Ex2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Bar-Chart:</a:t>
            </a:r>
            <a:r>
              <a:rPr lang="en-US" baseline="0"/>
              <a:t> </a:t>
            </a:r>
            <a:r>
              <a:rPr lang="en-US"/>
              <a:t>Total Tickets Solved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'Data Visuals'!$L$1</c:f>
              <c:strCache>
                <c:ptCount val="1"/>
                <c:pt idx="0">
                  <c:v>Total Tickets Solved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'Data Visuals'!$K$2:$K$5</c:f>
              <c:strCache>
                <c:ptCount val="4"/>
                <c:pt idx="0">
                  <c:v>Billing</c:v>
                </c:pt>
                <c:pt idx="1">
                  <c:v>Operations</c:v>
                </c:pt>
                <c:pt idx="2">
                  <c:v>Support</c:v>
                </c:pt>
                <c:pt idx="3">
                  <c:v>Technical</c:v>
                </c:pt>
              </c:strCache>
            </c:strRef>
          </c:cat>
          <c:val>
            <c:numRef>
              <c:f>'Data Visuals'!$L$2:$L$5</c:f>
              <c:numCache>
                <c:formatCode>General</c:formatCode>
                <c:ptCount val="4"/>
                <c:pt idx="0">
                  <c:v>380</c:v>
                </c:pt>
                <c:pt idx="1">
                  <c:v>480</c:v>
                </c:pt>
                <c:pt idx="2">
                  <c:v>565</c:v>
                </c:pt>
                <c:pt idx="3">
                  <c:v>450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3CF-484F-9BC8-3EB6755D35E9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50"/>
        <c:axId val="161511312"/>
        <c:axId val="109200208"/>
      </c:barChart>
      <c:catAx>
        <c:axId val="16151131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9200208"/>
        <c:crosses val="autoZero"/>
        <c:auto val="1"/>
        <c:lblAlgn val="ctr"/>
        <c:lblOffset val="100"/>
        <c:noMultiLvlLbl val="0"/>
      </c:catAx>
      <c:valAx>
        <c:axId val="109200208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6151131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Column-Chart:</a:t>
            </a:r>
            <a:r>
              <a:rPr lang="en-US" baseline="0"/>
              <a:t> </a:t>
            </a:r>
            <a:r>
              <a:rPr lang="en-US"/>
              <a:t>Average CSAT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'Data Visuals'!$P$1</c:f>
              <c:strCache>
                <c:ptCount val="1"/>
                <c:pt idx="0">
                  <c:v>Average CSAT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'Data Visuals'!$O$2:$O$5</c:f>
              <c:strCache>
                <c:ptCount val="4"/>
                <c:pt idx="0">
                  <c:v>Billing</c:v>
                </c:pt>
                <c:pt idx="1">
                  <c:v>Operations</c:v>
                </c:pt>
                <c:pt idx="2">
                  <c:v>Support</c:v>
                </c:pt>
                <c:pt idx="3">
                  <c:v>Technical</c:v>
                </c:pt>
              </c:strCache>
            </c:strRef>
          </c:cat>
          <c:val>
            <c:numRef>
              <c:f>'Data Visuals'!$P$2:$P$5</c:f>
              <c:numCache>
                <c:formatCode>0.0</c:formatCode>
                <c:ptCount val="4"/>
                <c:pt idx="0">
                  <c:v>3.875</c:v>
                </c:pt>
                <c:pt idx="1">
                  <c:v>4.3249999999999993</c:v>
                </c:pt>
                <c:pt idx="2">
                  <c:v>4.3249999999999993</c:v>
                </c:pt>
                <c:pt idx="3">
                  <c:v>4.2750000000000004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ED-4661-830C-888ACA2A85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-27"/>
        <c:axId val="162427280"/>
        <c:axId val="2018699952"/>
      </c:barChart>
      <c:catAx>
        <c:axId val="1624272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18699952"/>
        <c:crosses val="autoZero"/>
        <c:auto val="1"/>
        <c:lblAlgn val="ctr"/>
        <c:lblOffset val="100"/>
        <c:noMultiLvlLbl val="0"/>
      </c:catAx>
      <c:valAx>
        <c:axId val="2018699952"/>
        <c:scaling>
          <c:orientation val="minMax"/>
        </c:scaling>
        <c:delete val="1"/>
        <c:axPos val="l"/>
        <c:numFmt formatCode="0.0" sourceLinked="1"/>
        <c:majorTickMark val="none"/>
        <c:minorTickMark val="none"/>
        <c:tickLblPos val="nextTo"/>
        <c:crossAx val="1624272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Line-Chart: Tickets Solved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'Data Visuals'!$T$1</c:f>
              <c:strCache>
                <c:ptCount val="1"/>
                <c:pt idx="0">
                  <c:v>Tickets Solved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Visuals'!$S$2:$S$17</c:f>
              <c:numCache>
                <c:formatCode>[$-409]d\-mmm;@</c:formatCode>
                <c:ptCount val="16"/>
                <c:pt idx="0">
                  <c:v>46235</c:v>
                </c:pt>
                <c:pt idx="1">
                  <c:v>46236</c:v>
                </c:pt>
                <c:pt idx="2">
                  <c:v>46237</c:v>
                </c:pt>
                <c:pt idx="3">
                  <c:v>46238</c:v>
                </c:pt>
                <c:pt idx="4">
                  <c:v>46239</c:v>
                </c:pt>
                <c:pt idx="5">
                  <c:v>46240</c:v>
                </c:pt>
                <c:pt idx="6">
                  <c:v>46241</c:v>
                </c:pt>
                <c:pt idx="7">
                  <c:v>46242</c:v>
                </c:pt>
                <c:pt idx="8">
                  <c:v>46243</c:v>
                </c:pt>
                <c:pt idx="9">
                  <c:v>46244</c:v>
                </c:pt>
                <c:pt idx="10">
                  <c:v>46245</c:v>
                </c:pt>
                <c:pt idx="11">
                  <c:v>46246</c:v>
                </c:pt>
                <c:pt idx="12">
                  <c:v>46247</c:v>
                </c:pt>
                <c:pt idx="13">
                  <c:v>46248</c:v>
                </c:pt>
                <c:pt idx="14">
                  <c:v>46249</c:v>
                </c:pt>
                <c:pt idx="15">
                  <c:v>46250</c:v>
                </c:pt>
              </c:numCache>
            </c:numRef>
          </c:cat>
          <c:val>
            <c:numRef>
              <c:f>'Data Visuals'!$T$2:$T$17</c:f>
              <c:numCache>
                <c:formatCode>General</c:formatCode>
                <c:ptCount val="16"/>
                <c:pt idx="0">
                  <c:v>145</c:v>
                </c:pt>
                <c:pt idx="1">
                  <c:v>160</c:v>
                </c:pt>
                <c:pt idx="2">
                  <c:v>110</c:v>
                </c:pt>
                <c:pt idx="3">
                  <c:v>95</c:v>
                </c:pt>
                <c:pt idx="4">
                  <c:v>105</c:v>
                </c:pt>
                <c:pt idx="5">
                  <c:v>80</c:v>
                </c:pt>
                <c:pt idx="6">
                  <c:v>130</c:v>
                </c:pt>
                <c:pt idx="7">
                  <c:v>125</c:v>
                </c:pt>
                <c:pt idx="8">
                  <c:v>90</c:v>
                </c:pt>
                <c:pt idx="9">
                  <c:v>115</c:v>
                </c:pt>
                <c:pt idx="10">
                  <c:v>140</c:v>
                </c:pt>
                <c:pt idx="11">
                  <c:v>75</c:v>
                </c:pt>
                <c:pt idx="12">
                  <c:v>150</c:v>
                </c:pt>
                <c:pt idx="13">
                  <c:v>100</c:v>
                </c:pt>
                <c:pt idx="14">
                  <c:v>135</c:v>
                </c:pt>
                <c:pt idx="15">
                  <c:v>120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93-4CAA-A645-4BC2ACD821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3520944"/>
        <c:axId val="2018702832"/>
      </c:lineChart>
      <c:dateAx>
        <c:axId val="163520944"/>
        <c:scaling>
          <c:orientation val="minMax"/>
        </c:scaling>
        <c:delete val="0"/>
        <c:axPos val="b"/>
        <c:numFmt formatCode="[$-409]d\-mmm;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18702832"/>
        <c:crosses val="autoZero"/>
        <c:auto val="1"/>
        <c:lblOffset val="100"/>
        <c:baseTimeUnit val="days"/>
      </c:dateAx>
      <c:valAx>
        <c:axId val="2018702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35209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Scatter-Plot: CSAT Score Vs</a:t>
            </a:r>
            <a:r>
              <a:rPr lang="en-US" baseline="0"/>
              <a:t> Resolution Time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'Data Visuals'!$G$1</c:f>
              <c:strCache>
                <c:ptCount val="1"/>
                <c:pt idx="0">
                  <c:v>CSAT Score (1-5)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'Data Visuals'!$F$2:$F$17</c:f>
              <c:numCache>
                <c:formatCode>General</c:formatCode>
                <c:ptCount val="16"/>
                <c:pt idx="0">
                  <c:v>12</c:v>
                </c:pt>
                <c:pt idx="1">
                  <c:v>16</c:v>
                </c:pt>
                <c:pt idx="2">
                  <c:v>28</c:v>
                </c:pt>
                <c:pt idx="3">
                  <c:v>18</c:v>
                </c:pt>
                <c:pt idx="4">
                  <c:v>20</c:v>
                </c:pt>
                <c:pt idx="5">
                  <c:v>35</c:v>
                </c:pt>
                <c:pt idx="6">
                  <c:v>14</c:v>
                </c:pt>
                <c:pt idx="7">
                  <c:v>15</c:v>
                </c:pt>
                <c:pt idx="8">
                  <c:v>25</c:v>
                </c:pt>
                <c:pt idx="9">
                  <c:v>11</c:v>
                </c:pt>
                <c:pt idx="10">
                  <c:v>10</c:v>
                </c:pt>
                <c:pt idx="11">
                  <c:v>42</c:v>
                </c:pt>
                <c:pt idx="12">
                  <c:v>13</c:v>
                </c:pt>
                <c:pt idx="13">
                  <c:v>19</c:v>
                </c:pt>
                <c:pt idx="14">
                  <c:v>14</c:v>
                </c:pt>
                <c:pt idx="15">
                  <c:v>12</c:v>
                </c:pt>
              </c:numCache>
            </c:numRef>
          </c:xVal>
          <c:yVal>
            <c:numRef>
              <c:f>'Data Visuals'!$G$2:$G$17</c:f>
              <c:numCache>
                <c:formatCode>General</c:formatCode>
                <c:ptCount val="16"/>
                <c:pt idx="0">
                  <c:v>4.8</c:v>
                </c:pt>
                <c:pt idx="1">
                  <c:v>4.5999999999999996</c:v>
                </c:pt>
                <c:pt idx="2">
                  <c:v>3.2</c:v>
                </c:pt>
                <c:pt idx="3">
                  <c:v>4.0999999999999996</c:v>
                </c:pt>
                <c:pt idx="4">
                  <c:v>4.3</c:v>
                </c:pt>
                <c:pt idx="5">
                  <c:v>2.9</c:v>
                </c:pt>
                <c:pt idx="6">
                  <c:v>4.7</c:v>
                </c:pt>
                <c:pt idx="7">
                  <c:v>4.5</c:v>
                </c:pt>
                <c:pt idx="8">
                  <c:v>3.5</c:v>
                </c:pt>
                <c:pt idx="9">
                  <c:v>4.9000000000000004</c:v>
                </c:pt>
                <c:pt idx="10">
                  <c:v>5</c:v>
                </c:pt>
                <c:pt idx="11">
                  <c:v>2.4</c:v>
                </c:pt>
                <c:pt idx="12">
                  <c:v>4.7</c:v>
                </c:pt>
                <c:pt idx="13">
                  <c:v>4.2</c:v>
                </c:pt>
                <c:pt idx="14">
                  <c:v>4.5999999999999996</c:v>
                </c:pt>
                <c:pt idx="15">
                  <c:v>4.8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EEE6-4593-8526-43E03C6BB1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5616800"/>
        <c:axId val="229990064"/>
      </c:scatterChart>
      <c:valAx>
        <c:axId val="12561680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Resolution Time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29990064"/>
        <c:crosses val="autoZero"/>
        <c:crossBetween val="midCat"/>
      </c:valAx>
      <c:valAx>
        <c:axId val="2299900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CSAT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561680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_xlchart.v1.6</cx:f>
      </cx:strDim>
      <cx:numDim type="val">
        <cx:f>_xlchart.v1.8</cx:f>
      </cx:numDim>
    </cx:data>
  </cx:chartData>
  <cx:chart>
    <cx:title pos="t" align="ctr" overlay="0">
      <cx:tx>
        <cx:txData>
          <cx:v>Histrogram: Volume per day</cx:v>
        </cx:txData>
      </cx:tx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r>
            <a:rPr lang="en-US" sz="1400" b="0" i="0" u="none" strike="noStrike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/>
            </a:rPr>
            <a:t>Histrogram: Volume per day</a:t>
          </a:r>
        </a:p>
      </cx:txPr>
    </cx:title>
    <cx:plotArea>
      <cx:plotAreaRegion>
        <cx:series layoutId="clusteredColumn" uniqueId="{00000000-8164-4D45-9CCB-9B1EED65B1C2}">
          <cx:tx>
            <cx:txData>
              <cx:f>_xlchart.v1.7</cx:f>
              <cx:v>Daily Volume</cx:v>
            </cx:txData>
          </cx:tx>
          <cx:dataLabels pos="inEnd">
            <cx:txPr>
              <a:bodyPr spcFirstLastPara="1" vertOverflow="ellipsis" horzOverflow="overflow" wrap="square" lIns="0" tIns="0" rIns="0" bIns="0" anchor="ctr" anchorCtr="1"/>
              <a:lstStyle/>
              <a:p>
                <a:pPr algn="ctr" rtl="0">
                  <a:defRPr sz="1100" b="1">
                    <a:solidFill>
                      <a:schemeClr val="bg1"/>
                    </a:solidFill>
                  </a:defRPr>
                </a:pPr>
                <a:endParaRPr lang="en-US" sz="1100" b="1" i="0" u="none" strike="noStrike" baseline="0">
                  <a:solidFill>
                    <a:schemeClr val="bg1"/>
                  </a:solidFill>
                  <a:latin typeface="Calibri" panose="020F0502020204030204"/>
                </a:endParaRPr>
              </a:p>
            </cx:txPr>
            <cx:visibility seriesName="0" categoryName="0" value="1"/>
            <cx:separator>, </cx:separator>
          </cx:dataLabels>
          <cx:dataId val="0"/>
          <cx:layoutPr>
            <cx:binning intervalClosed="r"/>
          </cx:layoutPr>
        </cx:series>
      </cx:plotAreaRegion>
      <cx:axis id="0">
        <cx:catScaling gapWidth="0"/>
        <cx:tickLabels/>
      </cx:axis>
      <cx:axis id="1">
        <cx:valScaling/>
        <cx:majorGridlines/>
        <cx:tickLabels/>
      </cx:axis>
    </cx:plotArea>
  </cx:chart>
</cx:chartSpace>
</file>

<file path=xl/charts/chartEx2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_xlchart.v1.0</cx:f>
      </cx:strDim>
      <cx:numDim type="val">
        <cx:f>_xlchart.v1.2</cx:f>
      </cx:numDim>
    </cx:data>
  </cx:chartData>
  <cx:chart>
    <cx:title pos="t" align="ctr" overlay="0">
      <cx:tx>
        <cx:txData>
          <cx:v>Box-Plot: Resolution Time per Department</cx:v>
        </cx:txData>
      </cx:tx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r>
            <a:rPr lang="en-US" sz="1400" b="0" i="0" u="none" strike="noStrike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/>
            </a:rPr>
            <a:t>Box-Plot: Resolution Time per Department</a:t>
          </a:r>
        </a:p>
      </cx:txPr>
    </cx:title>
    <cx:plotArea>
      <cx:plotAreaRegion>
        <cx:series layoutId="boxWhisker" uniqueId="{00000000-CD57-4DDD-A7E6-32744FB833FD}">
          <cx:tx>
            <cx:txData>
              <cx:f>_xlchart.v1.1</cx:f>
              <cx:v>Resolution Time (Min)</cx:v>
            </cx:txData>
          </cx:tx>
          <cx:dataId val="0"/>
          <cx:layoutPr>
            <cx:visibility meanLine="0" meanMarker="1" nonoutliers="0" outliers="1"/>
            <cx:statistics quartileMethod="exclusive"/>
          </cx:layoutPr>
        </cx:series>
      </cx:plotAreaRegion>
      <cx:axis id="0">
        <cx:catScaling gapWidth="1"/>
        <cx:tickLabels/>
      </cx:axis>
      <cx:axis id="1">
        <cx:valScaling/>
        <cx:tickLabels/>
      </cx:axis>
    </cx:plotArea>
  </cx:chart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6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40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4.xml"/><Relationship Id="rId5" Type="http://schemas.microsoft.com/office/2014/relationships/chartEx" Target="../charts/chartEx2.xml"/><Relationship Id="rId4" Type="http://schemas.microsoft.com/office/2014/relationships/chartEx" Target="../charts/chartEx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488577</xdr:colOff>
      <xdr:row>18</xdr:row>
      <xdr:rowOff>17929</xdr:rowOff>
    </xdr:from>
    <xdr:to>
      <xdr:col>8</xdr:col>
      <xdr:colOff>237565</xdr:colOff>
      <xdr:row>33</xdr:row>
      <xdr:rowOff>71718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A24C511-153B-9DF9-3E09-C75267B001E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542365</xdr:colOff>
      <xdr:row>18</xdr:row>
      <xdr:rowOff>17929</xdr:rowOff>
    </xdr:from>
    <xdr:to>
      <xdr:col>14</xdr:col>
      <xdr:colOff>569259</xdr:colOff>
      <xdr:row>33</xdr:row>
      <xdr:rowOff>71718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2B043F7-A2BD-41B5-640D-3422D144004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14</xdr:col>
      <xdr:colOff>712694</xdr:colOff>
      <xdr:row>20</xdr:row>
      <xdr:rowOff>35859</xdr:rowOff>
    </xdr:from>
    <xdr:to>
      <xdr:col>21</xdr:col>
      <xdr:colOff>13447</xdr:colOff>
      <xdr:row>35</xdr:row>
      <xdr:rowOff>89647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24E5DDCE-A89C-BBE8-0B2C-6B9E4522880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24</xdr:col>
      <xdr:colOff>183776</xdr:colOff>
      <xdr:row>19</xdr:row>
      <xdr:rowOff>35858</xdr:rowOff>
    </xdr:from>
    <xdr:to>
      <xdr:col>32</xdr:col>
      <xdr:colOff>197223</xdr:colOff>
      <xdr:row>36</xdr:row>
      <xdr:rowOff>152399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5" name="Chart 4">
              <a:extLst>
                <a:ext uri="{FF2B5EF4-FFF2-40B4-BE49-F238E27FC236}">
                  <a16:creationId xmlns:a16="http://schemas.microsoft.com/office/drawing/2014/main" id="{0A5A9DBE-2BAD-57AC-17A3-B2249203E4E6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4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1277729" y="3460376"/>
              <a:ext cx="4890247" cy="3164541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This chart isn't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  <xdr:twoCellAnchor>
    <xdr:from>
      <xdr:col>4</xdr:col>
      <xdr:colOff>363071</xdr:colOff>
      <xdr:row>35</xdr:row>
      <xdr:rowOff>26894</xdr:rowOff>
    </xdr:from>
    <xdr:to>
      <xdr:col>8</xdr:col>
      <xdr:colOff>466165</xdr:colOff>
      <xdr:row>50</xdr:row>
      <xdr:rowOff>143435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6" name="Chart 5">
              <a:extLst>
                <a:ext uri="{FF2B5EF4-FFF2-40B4-BE49-F238E27FC236}">
                  <a16:creationId xmlns:a16="http://schemas.microsoft.com/office/drawing/2014/main" id="{F61E3D2A-DC0A-5A79-C17D-237C7E6926F2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5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863353" y="6320118"/>
              <a:ext cx="4926106" cy="2805952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This chart isn't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  <xdr:twoCellAnchor>
    <xdr:from>
      <xdr:col>9</xdr:col>
      <xdr:colOff>58271</xdr:colOff>
      <xdr:row>35</xdr:row>
      <xdr:rowOff>17929</xdr:rowOff>
    </xdr:from>
    <xdr:to>
      <xdr:col>14</xdr:col>
      <xdr:colOff>694765</xdr:colOff>
      <xdr:row>50</xdr:row>
      <xdr:rowOff>71718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41276344-FD16-5B4C-B0DD-5BD095B482A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uthor" refreshedDate="46241.803317361111" createdVersion="8" refreshedVersion="8" minRefreshableVersion="3" recordCount="16" xr:uid="{E22B85FF-A50F-4A21-A67B-80695024D21E}">
  <cacheSource type="worksheet">
    <worksheetSource ref="B1:H17" sheet="Data Visuals"/>
  </cacheSource>
  <cacheFields count="7">
    <cacheField name="Entry ID" numFmtId="0">
      <sharedItems/>
    </cacheField>
    <cacheField name="Date" numFmtId="16">
      <sharedItems containsSemiMixedTypes="0" containsNonDate="0" containsDate="1" containsString="0" minDate="2026-08-01T00:00:00" maxDate="2026-08-17T00:00:00"/>
    </cacheField>
    <cacheField name="Department" numFmtId="0">
      <sharedItems count="4">
        <s v="Support"/>
        <s v="Billing"/>
        <s v="Operations"/>
        <s v="Technical"/>
      </sharedItems>
    </cacheField>
    <cacheField name="Tickets Resolved" numFmtId="0">
      <sharedItems containsSemiMixedTypes="0" containsString="0" containsNumber="1" containsInteger="1" minValue="75" maxValue="160"/>
    </cacheField>
    <cacheField name="Resolution Time (Min)" numFmtId="0">
      <sharedItems containsSemiMixedTypes="0" containsString="0" containsNumber="1" containsInteger="1" minValue="10" maxValue="42"/>
    </cacheField>
    <cacheField name="CSAT Score (1-5)" numFmtId="0">
      <sharedItems containsSemiMixedTypes="0" containsString="0" containsNumber="1" minValue="2.4" maxValue="5"/>
    </cacheField>
    <cacheField name="Escalation Rate (%)" numFmtId="10">
      <sharedItems containsSemiMixedTypes="0" containsString="0" containsNumber="1" minValue="5.0000000000000001E-3" maxValue="7.1999999999999995E-2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6">
  <r>
    <s v="E-01"/>
    <d v="2026-08-01T00:00:00"/>
    <x v="0"/>
    <n v="145"/>
    <n v="12"/>
    <n v="4.8"/>
    <n v="2.1000000000000001E-2"/>
  </r>
  <r>
    <s v="E-02"/>
    <d v="2026-08-02T00:00:00"/>
    <x v="0"/>
    <n v="160"/>
    <n v="16"/>
    <n v="4.5999999999999996"/>
    <n v="1.4E-2"/>
  </r>
  <r>
    <s v="E-03"/>
    <d v="2026-08-03T00:00:00"/>
    <x v="0"/>
    <n v="110"/>
    <n v="28"/>
    <n v="3.2"/>
    <n v="5.8000000000000003E-2"/>
  </r>
  <r>
    <s v="E-04"/>
    <d v="2026-08-04T00:00:00"/>
    <x v="1"/>
    <n v="95"/>
    <n v="18"/>
    <n v="4.0999999999999996"/>
    <n v="3.2000000000000001E-2"/>
  </r>
  <r>
    <s v="E-05"/>
    <d v="2026-08-05T00:00:00"/>
    <x v="1"/>
    <n v="105"/>
    <n v="20"/>
    <n v="4.3"/>
    <n v="2.8000000000000001E-2"/>
  </r>
  <r>
    <s v="E-06"/>
    <d v="2026-08-06T00:00:00"/>
    <x v="1"/>
    <n v="80"/>
    <n v="35"/>
    <n v="2.9"/>
    <n v="6.5000000000000002E-2"/>
  </r>
  <r>
    <s v="E-07"/>
    <d v="2026-08-07T00:00:00"/>
    <x v="2"/>
    <n v="130"/>
    <n v="14"/>
    <n v="4.7"/>
    <n v="1.7999999999999999E-2"/>
  </r>
  <r>
    <s v="E-08"/>
    <d v="2026-08-08T00:00:00"/>
    <x v="2"/>
    <n v="125"/>
    <n v="15"/>
    <n v="4.5"/>
    <n v="0.02"/>
  </r>
  <r>
    <s v="E-09"/>
    <d v="2026-08-09T00:00:00"/>
    <x v="2"/>
    <n v="90"/>
    <n v="25"/>
    <n v="3.5"/>
    <n v="4.9000000000000002E-2"/>
  </r>
  <r>
    <s v="E-10"/>
    <d v="2026-08-10T00:00:00"/>
    <x v="3"/>
    <n v="115"/>
    <n v="11"/>
    <n v="4.9000000000000004"/>
    <n v="8.9999999999999993E-3"/>
  </r>
  <r>
    <s v="E-11"/>
    <d v="2026-08-11T00:00:00"/>
    <x v="3"/>
    <n v="140"/>
    <n v="10"/>
    <n v="5"/>
    <n v="5.0000000000000001E-3"/>
  </r>
  <r>
    <s v="E-12"/>
    <d v="2026-08-12T00:00:00"/>
    <x v="3"/>
    <n v="75"/>
    <n v="42"/>
    <n v="2.4"/>
    <n v="7.1999999999999995E-2"/>
  </r>
  <r>
    <s v="E-13"/>
    <d v="2026-08-13T00:00:00"/>
    <x v="0"/>
    <n v="150"/>
    <n v="13"/>
    <n v="4.7"/>
    <n v="1.9E-2"/>
  </r>
  <r>
    <s v="E-14"/>
    <d v="2026-08-14T00:00:00"/>
    <x v="1"/>
    <n v="100"/>
    <n v="19"/>
    <n v="4.2"/>
    <n v="0.03"/>
  </r>
  <r>
    <s v="E-15"/>
    <d v="2026-08-15T00:00:00"/>
    <x v="2"/>
    <n v="135"/>
    <n v="14"/>
    <n v="4.5999999999999996"/>
    <n v="1.7000000000000001E-2"/>
  </r>
  <r>
    <s v="E-16"/>
    <d v="2026-08-16T00:00:00"/>
    <x v="3"/>
    <n v="120"/>
    <n v="12"/>
    <n v="4.8"/>
    <n v="1.0999999999999999E-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D70C826-57D5-43DE-8A9E-BD889A2747D0}" name="PivotTable43" cacheId="104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B27:C32" firstHeaderRow="1" firstDataRow="1" firstDataCol="1"/>
  <pivotFields count="7">
    <pivotField showAll="0"/>
    <pivotField numFmtId="16" showAll="0"/>
    <pivotField axis="axisRow" showAll="0">
      <items count="5">
        <item x="1"/>
        <item x="2"/>
        <item x="0"/>
        <item x="3"/>
        <item t="default"/>
      </items>
    </pivotField>
    <pivotField showAll="0"/>
    <pivotField dataField="1" showAll="0"/>
    <pivotField showAll="0"/>
    <pivotField numFmtId="10" showAll="0"/>
  </pivotFields>
  <rowFields count="1">
    <field x="2"/>
  </rowFields>
  <rowItems count="5">
    <i>
      <x/>
    </i>
    <i>
      <x v="1"/>
    </i>
    <i>
      <x v="2"/>
    </i>
    <i>
      <x v="3"/>
    </i>
    <i t="grand">
      <x/>
    </i>
  </rowItems>
  <colItems count="1">
    <i/>
  </colItems>
  <dataFields count="1">
    <dataField name="Average of Resolution Time (Min)" fld="4" subtotal="average" baseField="2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1501"/>
  <sheetViews>
    <sheetView tabSelected="1" workbookViewId="0">
      <selection activeCell="I14" sqref="I14"/>
    </sheetView>
  </sheetViews>
  <sheetFormatPr defaultRowHeight="14.4" x14ac:dyDescent="0.3"/>
  <cols>
    <col min="2" max="2" width="8.88671875" style="9"/>
  </cols>
  <sheetData>
    <row r="1" spans="2:16" x14ac:dyDescent="0.3">
      <c r="B1" s="8" t="s">
        <v>6</v>
      </c>
    </row>
    <row r="2" spans="2:16" x14ac:dyDescent="0.3">
      <c r="B2" s="9">
        <v>106.47783978427522</v>
      </c>
    </row>
    <row r="3" spans="2:16" ht="15" thickBot="1" x14ac:dyDescent="0.35">
      <c r="B3" s="9">
        <v>88.139085798254996</v>
      </c>
      <c r="F3" s="4" t="s">
        <v>7</v>
      </c>
      <c r="G3" s="4"/>
      <c r="H3" s="3"/>
      <c r="I3" s="5" t="s">
        <v>8</v>
      </c>
      <c r="J3" s="5"/>
      <c r="K3" s="3"/>
      <c r="L3" s="6" t="s">
        <v>9</v>
      </c>
      <c r="M3" s="6"/>
      <c r="N3" s="3"/>
      <c r="O3" s="7" t="s">
        <v>10</v>
      </c>
      <c r="P3" s="7"/>
    </row>
    <row r="4" spans="2:16" ht="15" thickTop="1" x14ac:dyDescent="0.3">
      <c r="B4" s="9">
        <v>80.40489718938818</v>
      </c>
      <c r="F4" s="10">
        <f>AVERAGE(B2:B1501)</f>
        <v>98.511516361326073</v>
      </c>
      <c r="G4" s="10"/>
      <c r="I4" s="11">
        <f>MEDIAN(B2:B1501)</f>
        <v>96.63600471542793</v>
      </c>
      <c r="J4" s="11"/>
      <c r="L4" s="12">
        <f>_xlfn.MODE.SNGL(B2:B1501)</f>
        <v>106.47783978427522</v>
      </c>
      <c r="M4" s="12"/>
      <c r="O4" s="13">
        <f>_xlfn.STDEV.P(B2:B1501)</f>
        <v>35.729187470899454</v>
      </c>
      <c r="P4" s="13"/>
    </row>
    <row r="5" spans="2:16" x14ac:dyDescent="0.3">
      <c r="B5" s="9">
        <v>139.38609173842505</v>
      </c>
      <c r="F5" s="10"/>
      <c r="G5" s="10"/>
      <c r="I5" s="11"/>
      <c r="J5" s="11"/>
      <c r="L5" s="12"/>
      <c r="M5" s="12"/>
      <c r="O5" s="13"/>
      <c r="P5" s="13"/>
    </row>
    <row r="6" spans="2:16" x14ac:dyDescent="0.3">
      <c r="B6" s="9">
        <v>149.28753450312433</v>
      </c>
    </row>
    <row r="7" spans="2:16" x14ac:dyDescent="0.3">
      <c r="B7" s="9">
        <v>113.12223638227671</v>
      </c>
    </row>
    <row r="8" spans="2:16" x14ac:dyDescent="0.3">
      <c r="B8" s="9">
        <v>120.9631103567886</v>
      </c>
    </row>
    <row r="9" spans="2:16" x14ac:dyDescent="0.3">
      <c r="B9" s="9">
        <v>89.419590410220962</v>
      </c>
    </row>
    <row r="10" spans="2:16" x14ac:dyDescent="0.3">
      <c r="B10" s="9">
        <v>34.376226766403548</v>
      </c>
    </row>
    <row r="11" spans="2:16" x14ac:dyDescent="0.3">
      <c r="B11" s="9">
        <v>142.62236128044376</v>
      </c>
    </row>
    <row r="12" spans="2:16" x14ac:dyDescent="0.3">
      <c r="B12" s="9">
        <v>110.22571869700467</v>
      </c>
    </row>
    <row r="13" spans="2:16" x14ac:dyDescent="0.3">
      <c r="B13" s="9">
        <v>49.832434246367541</v>
      </c>
    </row>
    <row r="14" spans="2:16" x14ac:dyDescent="0.3">
      <c r="B14" s="9">
        <v>93.108422075548333</v>
      </c>
    </row>
    <row r="15" spans="2:16" x14ac:dyDescent="0.3">
      <c r="B15" s="9">
        <v>112.2850464941958</v>
      </c>
    </row>
    <row r="16" spans="2:16" x14ac:dyDescent="0.3">
      <c r="B16" s="9">
        <v>89.556139671840242</v>
      </c>
    </row>
    <row r="17" spans="2:2" x14ac:dyDescent="0.3">
      <c r="B17" s="9">
        <v>133.6311668624754</v>
      </c>
    </row>
    <row r="18" spans="2:2" x14ac:dyDescent="0.3">
      <c r="B18" s="9">
        <v>92.2256357028634</v>
      </c>
    </row>
    <row r="19" spans="2:2" x14ac:dyDescent="0.3">
      <c r="B19" s="9">
        <v>101.51723048998774</v>
      </c>
    </row>
    <row r="20" spans="2:2" x14ac:dyDescent="0.3">
      <c r="B20" s="9">
        <v>79.355337370820536</v>
      </c>
    </row>
    <row r="21" spans="2:2" x14ac:dyDescent="0.3">
      <c r="B21" s="9">
        <v>75.379716227263742</v>
      </c>
    </row>
    <row r="22" spans="2:2" x14ac:dyDescent="0.3">
      <c r="B22" s="9">
        <v>123.22584090926779</v>
      </c>
    </row>
    <row r="23" spans="2:2" x14ac:dyDescent="0.3">
      <c r="B23" s="9">
        <v>73.589763974322423</v>
      </c>
    </row>
    <row r="24" spans="2:2" x14ac:dyDescent="0.3">
      <c r="B24" s="9">
        <v>133.75926936531377</v>
      </c>
    </row>
    <row r="25" spans="2:2" x14ac:dyDescent="0.3">
      <c r="B25" s="9">
        <v>85.348933222370945</v>
      </c>
    </row>
    <row r="26" spans="2:2" x14ac:dyDescent="0.3">
      <c r="B26" s="9">
        <v>190.50675658517076</v>
      </c>
    </row>
    <row r="27" spans="2:2" x14ac:dyDescent="0.3">
      <c r="B27" s="9">
        <v>109.52287630877549</v>
      </c>
    </row>
    <row r="28" spans="2:2" x14ac:dyDescent="0.3">
      <c r="B28" s="9">
        <v>81.051934924818383</v>
      </c>
    </row>
    <row r="29" spans="2:2" x14ac:dyDescent="0.3">
      <c r="B29" s="9">
        <v>87.347772619003081</v>
      </c>
    </row>
    <row r="30" spans="2:2" x14ac:dyDescent="0.3">
      <c r="B30" s="9">
        <v>132.16583435813294</v>
      </c>
    </row>
    <row r="31" spans="2:2" x14ac:dyDescent="0.3">
      <c r="B31" s="9">
        <v>144.65054415663229</v>
      </c>
    </row>
    <row r="32" spans="2:2" x14ac:dyDescent="0.3">
      <c r="B32" s="9">
        <v>114.08913005448147</v>
      </c>
    </row>
    <row r="33" spans="2:2" x14ac:dyDescent="0.3">
      <c r="B33" s="9">
        <v>164.03309334859244</v>
      </c>
    </row>
    <row r="34" spans="2:2" x14ac:dyDescent="0.3">
      <c r="B34" s="9">
        <v>52.860457157209602</v>
      </c>
    </row>
    <row r="35" spans="2:2" x14ac:dyDescent="0.3">
      <c r="B35" s="9">
        <v>118.32764155308189</v>
      </c>
    </row>
    <row r="36" spans="2:2" x14ac:dyDescent="0.3">
      <c r="B36" s="9">
        <v>60.355174149832933</v>
      </c>
    </row>
    <row r="37" spans="2:2" x14ac:dyDescent="0.3">
      <c r="B37" s="9">
        <v>119.62588035528454</v>
      </c>
    </row>
    <row r="38" spans="2:2" x14ac:dyDescent="0.3">
      <c r="B38" s="9">
        <v>131.76135070542077</v>
      </c>
    </row>
    <row r="39" spans="2:2" x14ac:dyDescent="0.3">
      <c r="B39" s="9">
        <v>46.945484216776237</v>
      </c>
    </row>
    <row r="40" spans="2:2" x14ac:dyDescent="0.3">
      <c r="B40" s="9">
        <v>127.40302333463434</v>
      </c>
    </row>
    <row r="41" spans="2:2" x14ac:dyDescent="0.3">
      <c r="B41" s="9">
        <v>92.794530911562191</v>
      </c>
    </row>
    <row r="42" spans="2:2" x14ac:dyDescent="0.3">
      <c r="B42" s="9">
        <v>46.890079884298643</v>
      </c>
    </row>
    <row r="43" spans="2:2" x14ac:dyDescent="0.3">
      <c r="B43" s="9">
        <v>37.099685976747381</v>
      </c>
    </row>
    <row r="44" spans="2:2" x14ac:dyDescent="0.3">
      <c r="B44" s="9">
        <v>81.344368919579097</v>
      </c>
    </row>
    <row r="45" spans="2:2" x14ac:dyDescent="0.3">
      <c r="B45" s="9">
        <v>210.68802488232819</v>
      </c>
    </row>
    <row r="46" spans="2:2" x14ac:dyDescent="0.3">
      <c r="B46" s="9">
        <v>129.5507818908161</v>
      </c>
    </row>
    <row r="47" spans="2:2" x14ac:dyDescent="0.3">
      <c r="B47" s="9">
        <v>57.467663671791712</v>
      </c>
    </row>
    <row r="48" spans="2:2" x14ac:dyDescent="0.3">
      <c r="B48" s="9">
        <v>86.416267263207416</v>
      </c>
    </row>
    <row r="49" spans="2:2" x14ac:dyDescent="0.3">
      <c r="B49" s="9">
        <v>88.628197166904769</v>
      </c>
    </row>
    <row r="50" spans="2:2" x14ac:dyDescent="0.3">
      <c r="B50" s="9">
        <v>118.10446297391816</v>
      </c>
    </row>
    <row r="51" spans="2:2" x14ac:dyDescent="0.3">
      <c r="B51" s="9">
        <v>55.320185339834929</v>
      </c>
    </row>
    <row r="52" spans="2:2" x14ac:dyDescent="0.3">
      <c r="B52" s="9">
        <v>115.41695252843336</v>
      </c>
    </row>
    <row r="53" spans="2:2" x14ac:dyDescent="0.3">
      <c r="B53" s="9">
        <v>102.5482955097081</v>
      </c>
    </row>
    <row r="54" spans="2:2" x14ac:dyDescent="0.3">
      <c r="B54" s="9">
        <v>21.677265531907011</v>
      </c>
    </row>
    <row r="55" spans="2:2" x14ac:dyDescent="0.3">
      <c r="B55" s="9">
        <v>102.3396485582101</v>
      </c>
    </row>
    <row r="56" spans="2:2" x14ac:dyDescent="0.3">
      <c r="B56" s="9">
        <v>84.832520007803751</v>
      </c>
    </row>
    <row r="57" spans="2:2" x14ac:dyDescent="0.3">
      <c r="B57" s="9">
        <v>113.19849740349767</v>
      </c>
    </row>
    <row r="58" spans="2:2" x14ac:dyDescent="0.3">
      <c r="B58" s="9">
        <v>85.631999721611606</v>
      </c>
    </row>
    <row r="59" spans="2:2" x14ac:dyDescent="0.3">
      <c r="B59" s="9">
        <v>89.302416652155983</v>
      </c>
    </row>
    <row r="60" spans="2:2" x14ac:dyDescent="0.3">
      <c r="B60" s="9">
        <v>81.356498625316618</v>
      </c>
    </row>
    <row r="61" spans="2:2" x14ac:dyDescent="0.3">
      <c r="B61" s="9">
        <v>118.89697711413419</v>
      </c>
    </row>
    <row r="62" spans="2:2" x14ac:dyDescent="0.3">
      <c r="B62" s="9">
        <v>123.34621722990373</v>
      </c>
    </row>
    <row r="63" spans="2:2" x14ac:dyDescent="0.3">
      <c r="B63" s="9">
        <v>68.266064148552431</v>
      </c>
    </row>
    <row r="64" spans="2:2" x14ac:dyDescent="0.3">
      <c r="B64" s="9">
        <v>118.08248538827495</v>
      </c>
    </row>
    <row r="65" spans="2:2" x14ac:dyDescent="0.3">
      <c r="B65" s="9">
        <v>116.90754524505424</v>
      </c>
    </row>
    <row r="66" spans="2:2" x14ac:dyDescent="0.3">
      <c r="B66" s="9">
        <v>109.8510989402667</v>
      </c>
    </row>
    <row r="67" spans="2:2" x14ac:dyDescent="0.3">
      <c r="B67" s="9">
        <v>66.508017425224295</v>
      </c>
    </row>
    <row r="68" spans="2:2" x14ac:dyDescent="0.3">
      <c r="B68" s="9">
        <v>161.96023472453902</v>
      </c>
    </row>
    <row r="69" spans="2:2" x14ac:dyDescent="0.3">
      <c r="B69" s="9">
        <v>87.882520504289019</v>
      </c>
    </row>
    <row r="70" spans="2:2" x14ac:dyDescent="0.3">
      <c r="B70" s="9">
        <v>170.28385497459089</v>
      </c>
    </row>
    <row r="71" spans="2:2" x14ac:dyDescent="0.3">
      <c r="B71" s="9">
        <v>117.96967512171291</v>
      </c>
    </row>
    <row r="72" spans="2:2" x14ac:dyDescent="0.3">
      <c r="B72" s="9">
        <v>73.346209090800969</v>
      </c>
    </row>
    <row r="73" spans="2:2" x14ac:dyDescent="0.3">
      <c r="B73" s="9">
        <v>56.606494596460749</v>
      </c>
    </row>
    <row r="74" spans="2:2" x14ac:dyDescent="0.3">
      <c r="B74" s="9">
        <v>122.71639326829244</v>
      </c>
    </row>
    <row r="75" spans="2:2" x14ac:dyDescent="0.3">
      <c r="B75" s="9">
        <v>99.574716162572358</v>
      </c>
    </row>
    <row r="76" spans="2:2" x14ac:dyDescent="0.3">
      <c r="B76" s="9">
        <v>74.100732832518986</v>
      </c>
    </row>
    <row r="77" spans="2:2" x14ac:dyDescent="0.3">
      <c r="B77" s="9">
        <v>99.34565287468449</v>
      </c>
    </row>
    <row r="78" spans="2:2" x14ac:dyDescent="0.3">
      <c r="B78" s="9">
        <v>89.028677616403229</v>
      </c>
    </row>
    <row r="79" spans="2:2" x14ac:dyDescent="0.3">
      <c r="B79" s="9">
        <v>9.7758416268760584E-2</v>
      </c>
    </row>
    <row r="80" spans="2:2" x14ac:dyDescent="0.3">
      <c r="B80" s="9">
        <v>166.9346150378816</v>
      </c>
    </row>
    <row r="81" spans="2:2" x14ac:dyDescent="0.3">
      <c r="B81" s="9">
        <v>87.376115297756073</v>
      </c>
    </row>
    <row r="82" spans="2:2" x14ac:dyDescent="0.3">
      <c r="B82" s="9">
        <v>104.82920060477748</v>
      </c>
    </row>
    <row r="83" spans="2:2" x14ac:dyDescent="0.3">
      <c r="B83" s="9">
        <v>77.56118175450483</v>
      </c>
    </row>
    <row r="84" spans="2:2" x14ac:dyDescent="0.3">
      <c r="B84" s="9">
        <v>84.304337375788279</v>
      </c>
    </row>
    <row r="85" spans="2:2" x14ac:dyDescent="0.3">
      <c r="B85" s="9">
        <v>150.90034501385946</v>
      </c>
    </row>
    <row r="86" spans="2:2" x14ac:dyDescent="0.3">
      <c r="B86" s="9">
        <v>77.96270303683886</v>
      </c>
    </row>
    <row r="87" spans="2:2" x14ac:dyDescent="0.3">
      <c r="B87" s="9">
        <v>150.05695016079733</v>
      </c>
    </row>
    <row r="88" spans="2:2" x14ac:dyDescent="0.3">
      <c r="B88" s="9">
        <v>79.692567209542545</v>
      </c>
    </row>
    <row r="89" spans="2:2" x14ac:dyDescent="0.3">
      <c r="B89" s="9">
        <v>105.41274753723842</v>
      </c>
    </row>
    <row r="90" spans="2:2" x14ac:dyDescent="0.3">
      <c r="B90" s="9">
        <v>52.684156087678289</v>
      </c>
    </row>
    <row r="91" spans="2:2" x14ac:dyDescent="0.3">
      <c r="B91" s="9">
        <v>91.085403331505461</v>
      </c>
    </row>
    <row r="92" spans="2:2" x14ac:dyDescent="0.3">
      <c r="B92" s="9">
        <v>91.880239329585436</v>
      </c>
    </row>
    <row r="93" spans="2:2" x14ac:dyDescent="0.3">
      <c r="B93" s="9">
        <v>68.534919276384471</v>
      </c>
    </row>
    <row r="94" spans="2:2" x14ac:dyDescent="0.3">
      <c r="B94" s="9">
        <v>142.16791765162463</v>
      </c>
    </row>
    <row r="95" spans="2:2" x14ac:dyDescent="0.3">
      <c r="B95" s="9">
        <v>35.831311070518929</v>
      </c>
    </row>
    <row r="96" spans="2:2" x14ac:dyDescent="0.3">
      <c r="B96" s="9">
        <v>106.79841629762825</v>
      </c>
    </row>
    <row r="97" spans="2:2" x14ac:dyDescent="0.3">
      <c r="B97" s="9">
        <v>89.3303590105876</v>
      </c>
    </row>
    <row r="98" spans="2:2" x14ac:dyDescent="0.3">
      <c r="B98" s="9">
        <v>124.20442393485656</v>
      </c>
    </row>
    <row r="99" spans="2:2" x14ac:dyDescent="0.3">
      <c r="B99" s="9">
        <v>75.6904848927432</v>
      </c>
    </row>
    <row r="100" spans="2:2" x14ac:dyDescent="0.3">
      <c r="B100" s="9">
        <v>109.83692760089021</v>
      </c>
    </row>
    <row r="101" spans="2:2" x14ac:dyDescent="0.3">
      <c r="B101" s="9">
        <v>103.54461272553355</v>
      </c>
    </row>
    <row r="102" spans="2:2" x14ac:dyDescent="0.3">
      <c r="B102" s="9">
        <v>98.308543018111436</v>
      </c>
    </row>
    <row r="103" spans="2:2" x14ac:dyDescent="0.3">
      <c r="B103" s="9">
        <v>96.961064816380286</v>
      </c>
    </row>
    <row r="104" spans="2:2" x14ac:dyDescent="0.3">
      <c r="B104" s="9">
        <v>106.52475732593977</v>
      </c>
    </row>
    <row r="105" spans="2:2" x14ac:dyDescent="0.3">
      <c r="B105" s="9">
        <v>58.707295578945804</v>
      </c>
    </row>
    <row r="106" spans="2:2" x14ac:dyDescent="0.3">
      <c r="B106" s="9">
        <v>77.670669362399508</v>
      </c>
    </row>
    <row r="107" spans="2:2" x14ac:dyDescent="0.3">
      <c r="B107" s="9">
        <v>163.86784111993094</v>
      </c>
    </row>
    <row r="108" spans="2:2" x14ac:dyDescent="0.3">
      <c r="B108" s="9">
        <v>115.39281321305475</v>
      </c>
    </row>
    <row r="109" spans="2:2" x14ac:dyDescent="0.3">
      <c r="B109" s="9">
        <v>48.811777555002799</v>
      </c>
    </row>
    <row r="110" spans="2:2" x14ac:dyDescent="0.3">
      <c r="B110" s="9">
        <v>29.506890505388412</v>
      </c>
    </row>
    <row r="111" spans="2:2" x14ac:dyDescent="0.3">
      <c r="B111" s="9">
        <v>29.599444563689147</v>
      </c>
    </row>
    <row r="112" spans="2:2" x14ac:dyDescent="0.3">
      <c r="B112" s="9">
        <v>78.947130739119629</v>
      </c>
    </row>
    <row r="113" spans="2:2" x14ac:dyDescent="0.3">
      <c r="B113" s="9">
        <v>137.76743655099793</v>
      </c>
    </row>
    <row r="114" spans="2:2" x14ac:dyDescent="0.3">
      <c r="B114" s="9">
        <v>42.250527487749842</v>
      </c>
    </row>
    <row r="115" spans="2:2" x14ac:dyDescent="0.3">
      <c r="B115" s="9">
        <v>60.145166109242275</v>
      </c>
    </row>
    <row r="116" spans="2:2" x14ac:dyDescent="0.3">
      <c r="B116" s="9">
        <v>68.054454826676292</v>
      </c>
    </row>
    <row r="117" spans="2:2" x14ac:dyDescent="0.3">
      <c r="B117" s="9">
        <v>142.44085604673464</v>
      </c>
    </row>
    <row r="118" spans="2:2" x14ac:dyDescent="0.3">
      <c r="B118" s="9">
        <v>86.59064679519615</v>
      </c>
    </row>
    <row r="119" spans="2:2" x14ac:dyDescent="0.3">
      <c r="B119" s="9">
        <v>68.616424493815387</v>
      </c>
    </row>
    <row r="120" spans="2:2" x14ac:dyDescent="0.3">
      <c r="B120" s="9">
        <v>101.64697430614373</v>
      </c>
    </row>
    <row r="121" spans="2:2" x14ac:dyDescent="0.3">
      <c r="B121" s="9">
        <v>128.39946064655621</v>
      </c>
    </row>
    <row r="122" spans="2:2" x14ac:dyDescent="0.3">
      <c r="B122" s="9">
        <v>86.442007859871509</v>
      </c>
    </row>
    <row r="123" spans="2:2" x14ac:dyDescent="0.3">
      <c r="B123" s="9">
        <v>97.244171347653094</v>
      </c>
    </row>
    <row r="124" spans="2:2" x14ac:dyDescent="0.3">
      <c r="B124" s="9">
        <v>97.155180140212565</v>
      </c>
    </row>
    <row r="125" spans="2:2" x14ac:dyDescent="0.3">
      <c r="B125" s="9">
        <v>102.7597447034557</v>
      </c>
    </row>
    <row r="126" spans="2:2" x14ac:dyDescent="0.3">
      <c r="B126" s="9">
        <v>77.338363463630344</v>
      </c>
    </row>
    <row r="127" spans="2:2" x14ac:dyDescent="0.3">
      <c r="B127" s="9">
        <v>103.44133008262011</v>
      </c>
    </row>
    <row r="128" spans="2:2" x14ac:dyDescent="0.3">
      <c r="B128" s="9">
        <v>69.566704872683289</v>
      </c>
    </row>
    <row r="129" spans="2:2" x14ac:dyDescent="0.3">
      <c r="B129" s="9">
        <v>111.71779259881463</v>
      </c>
    </row>
    <row r="130" spans="2:2" x14ac:dyDescent="0.3">
      <c r="B130" s="9">
        <v>26.768058994703992</v>
      </c>
    </row>
    <row r="131" spans="2:2" x14ac:dyDescent="0.3">
      <c r="B131" s="9">
        <v>116.17511918507584</v>
      </c>
    </row>
    <row r="132" spans="2:2" x14ac:dyDescent="0.3">
      <c r="B132" s="9">
        <v>57.749248985843316</v>
      </c>
    </row>
    <row r="133" spans="2:2" x14ac:dyDescent="0.3">
      <c r="B133" s="9">
        <v>98.106501351916037</v>
      </c>
    </row>
    <row r="134" spans="2:2" x14ac:dyDescent="0.3">
      <c r="B134" s="9">
        <v>143.25198508189436</v>
      </c>
    </row>
    <row r="135" spans="2:2" x14ac:dyDescent="0.3">
      <c r="B135" s="9">
        <v>48.972706324193503</v>
      </c>
    </row>
    <row r="136" spans="2:2" x14ac:dyDescent="0.3">
      <c r="B136" s="9">
        <v>31.152367154347331</v>
      </c>
    </row>
    <row r="137" spans="2:2" x14ac:dyDescent="0.3">
      <c r="B137" s="9">
        <v>67.244686880609223</v>
      </c>
    </row>
    <row r="138" spans="2:2" x14ac:dyDescent="0.3">
      <c r="B138" s="9">
        <v>121.42267808572127</v>
      </c>
    </row>
    <row r="139" spans="2:2" x14ac:dyDescent="0.3">
      <c r="B139" s="9">
        <v>85.796251149469697</v>
      </c>
    </row>
    <row r="140" spans="2:2" x14ac:dyDescent="0.3">
      <c r="B140" s="9">
        <v>39.859494272271597</v>
      </c>
    </row>
    <row r="141" spans="2:2" x14ac:dyDescent="0.3">
      <c r="B141" s="9">
        <v>118.39065197166551</v>
      </c>
    </row>
    <row r="142" spans="2:2" x14ac:dyDescent="0.3">
      <c r="B142" s="9">
        <v>157.86671924633879</v>
      </c>
    </row>
    <row r="143" spans="2:2" x14ac:dyDescent="0.3">
      <c r="B143" s="9">
        <v>117.03400643457499</v>
      </c>
    </row>
    <row r="144" spans="2:2" x14ac:dyDescent="0.3">
      <c r="B144" s="9">
        <v>28.65340758022775</v>
      </c>
    </row>
    <row r="145" spans="2:2" x14ac:dyDescent="0.3">
      <c r="B145" s="9">
        <v>161.86559900056716</v>
      </c>
    </row>
    <row r="146" spans="2:2" x14ac:dyDescent="0.3">
      <c r="B146" s="9">
        <v>56.928992647356353</v>
      </c>
    </row>
    <row r="147" spans="2:2" x14ac:dyDescent="0.3">
      <c r="B147" s="9">
        <v>50.691201399770286</v>
      </c>
    </row>
    <row r="148" spans="2:2" x14ac:dyDescent="0.3">
      <c r="B148" s="9">
        <v>81.702135190787402</v>
      </c>
    </row>
    <row r="149" spans="2:2" x14ac:dyDescent="0.3">
      <c r="B149" s="9">
        <v>93.280159493416036</v>
      </c>
    </row>
    <row r="150" spans="2:2" x14ac:dyDescent="0.3">
      <c r="B150" s="9">
        <v>98.650656764754174</v>
      </c>
    </row>
    <row r="151" spans="2:2" x14ac:dyDescent="0.3">
      <c r="B151" s="9">
        <v>150.61851950761505</v>
      </c>
    </row>
    <row r="152" spans="2:2" x14ac:dyDescent="0.3">
      <c r="B152" s="9">
        <v>104.82920060477748</v>
      </c>
    </row>
    <row r="153" spans="2:2" x14ac:dyDescent="0.3">
      <c r="B153" s="9">
        <v>45.668782647863296</v>
      </c>
    </row>
    <row r="154" spans="2:2" x14ac:dyDescent="0.3">
      <c r="B154" s="9">
        <v>71.012501745342888</v>
      </c>
    </row>
    <row r="155" spans="2:2" x14ac:dyDescent="0.3">
      <c r="B155" s="9">
        <v>115.90426245563695</v>
      </c>
    </row>
    <row r="156" spans="2:2" x14ac:dyDescent="0.3">
      <c r="B156" s="9">
        <v>97.233402731008255</v>
      </c>
    </row>
    <row r="157" spans="2:2" x14ac:dyDescent="0.3">
      <c r="B157" s="9">
        <v>34.72930928985182</v>
      </c>
    </row>
    <row r="158" spans="2:2" x14ac:dyDescent="0.3">
      <c r="B158" s="9">
        <v>85.099773854350303</v>
      </c>
    </row>
    <row r="159" spans="2:2" x14ac:dyDescent="0.3">
      <c r="B159" s="9">
        <v>111.85926580038675</v>
      </c>
    </row>
    <row r="160" spans="2:2" x14ac:dyDescent="0.3">
      <c r="B160" s="9">
        <v>52.167582744982546</v>
      </c>
    </row>
    <row r="161" spans="2:2" x14ac:dyDescent="0.3">
      <c r="B161" s="9">
        <v>43.789358803095809</v>
      </c>
    </row>
    <row r="162" spans="2:2" x14ac:dyDescent="0.3">
      <c r="B162" s="9">
        <v>127.68969271676734</v>
      </c>
    </row>
    <row r="163" spans="2:2" x14ac:dyDescent="0.3">
      <c r="B163" s="9">
        <v>99.669031630287108</v>
      </c>
    </row>
    <row r="164" spans="2:2" x14ac:dyDescent="0.3">
      <c r="B164" s="9">
        <v>109.10270009946564</v>
      </c>
    </row>
    <row r="165" spans="2:2" x14ac:dyDescent="0.3">
      <c r="B165" s="9">
        <v>165.00923442022085</v>
      </c>
    </row>
    <row r="166" spans="2:2" x14ac:dyDescent="0.3">
      <c r="B166" s="9">
        <v>55.245405503803028</v>
      </c>
    </row>
    <row r="167" spans="2:2" x14ac:dyDescent="0.3">
      <c r="B167" s="9">
        <v>167.83965922043473</v>
      </c>
    </row>
    <row r="168" spans="2:2" x14ac:dyDescent="0.3">
      <c r="B168" s="9">
        <v>88.636603893653529</v>
      </c>
    </row>
    <row r="169" spans="2:2" x14ac:dyDescent="0.3">
      <c r="B169" s="9">
        <v>35.831311070518929</v>
      </c>
    </row>
    <row r="170" spans="2:2" x14ac:dyDescent="0.3">
      <c r="B170" s="9">
        <v>63.216423614792284</v>
      </c>
    </row>
    <row r="171" spans="2:2" x14ac:dyDescent="0.3">
      <c r="B171" s="9">
        <v>144.7582303230808</v>
      </c>
    </row>
    <row r="172" spans="2:2" x14ac:dyDescent="0.3">
      <c r="B172" s="9">
        <v>145.79361880227196</v>
      </c>
    </row>
    <row r="173" spans="2:2" x14ac:dyDescent="0.3">
      <c r="B173" s="9">
        <v>154.0614343995249</v>
      </c>
    </row>
    <row r="174" spans="2:2" x14ac:dyDescent="0.3">
      <c r="B174" s="9">
        <v>132.46791607263867</v>
      </c>
    </row>
    <row r="175" spans="2:2" x14ac:dyDescent="0.3">
      <c r="B175" s="9">
        <v>81.928636428618503</v>
      </c>
    </row>
    <row r="176" spans="2:2" x14ac:dyDescent="0.3">
      <c r="B176" s="9">
        <v>103.41410830076696</v>
      </c>
    </row>
    <row r="177" spans="2:2" x14ac:dyDescent="0.3">
      <c r="B177" s="9">
        <v>127.73132603018981</v>
      </c>
    </row>
    <row r="178" spans="2:2" x14ac:dyDescent="0.3">
      <c r="B178" s="9">
        <v>109.36478981386652</v>
      </c>
    </row>
    <row r="179" spans="2:2" x14ac:dyDescent="0.3">
      <c r="B179" s="9">
        <v>127.58008501277625</v>
      </c>
    </row>
    <row r="180" spans="2:2" x14ac:dyDescent="0.3">
      <c r="B180" s="9">
        <v>155.4114746513128</v>
      </c>
    </row>
    <row r="181" spans="2:2" x14ac:dyDescent="0.3">
      <c r="B181" s="9">
        <v>55.457655338193355</v>
      </c>
    </row>
    <row r="182" spans="2:2" x14ac:dyDescent="0.3">
      <c r="B182" s="9">
        <v>81.149533019168359</v>
      </c>
    </row>
    <row r="183" spans="2:2" x14ac:dyDescent="0.3">
      <c r="B183" s="9">
        <v>97.756261102749505</v>
      </c>
    </row>
    <row r="184" spans="2:2" x14ac:dyDescent="0.3">
      <c r="B184" s="9">
        <v>104.3920107818094</v>
      </c>
    </row>
    <row r="185" spans="2:2" x14ac:dyDescent="0.3">
      <c r="B185" s="9">
        <v>59.820266136418446</v>
      </c>
    </row>
    <row r="186" spans="2:2" x14ac:dyDescent="0.3">
      <c r="B186" s="9">
        <v>108.73172325765213</v>
      </c>
    </row>
    <row r="187" spans="2:2" x14ac:dyDescent="0.3">
      <c r="B187" s="9">
        <v>89.081800123049021</v>
      </c>
    </row>
    <row r="188" spans="2:2" x14ac:dyDescent="0.3">
      <c r="B188" s="9">
        <v>105.49233121712675</v>
      </c>
    </row>
    <row r="189" spans="2:2" x14ac:dyDescent="0.3">
      <c r="B189" s="9">
        <v>95.05638075933436</v>
      </c>
    </row>
    <row r="190" spans="2:2" x14ac:dyDescent="0.3">
      <c r="B190" s="9">
        <v>171.29362295321437</v>
      </c>
    </row>
    <row r="191" spans="2:2" x14ac:dyDescent="0.3">
      <c r="B191" s="9">
        <v>193.38393879892064</v>
      </c>
    </row>
    <row r="192" spans="2:2" x14ac:dyDescent="0.3">
      <c r="B192" s="9">
        <v>95.113226244968885</v>
      </c>
    </row>
    <row r="193" spans="2:2" x14ac:dyDescent="0.3">
      <c r="B193" s="9">
        <v>78.77991694088341</v>
      </c>
    </row>
    <row r="194" spans="2:2" x14ac:dyDescent="0.3">
      <c r="B194" s="9">
        <v>89.959382331556156</v>
      </c>
    </row>
    <row r="195" spans="2:2" x14ac:dyDescent="0.3">
      <c r="B195" s="9">
        <v>33.230830262899943</v>
      </c>
    </row>
    <row r="196" spans="2:2" x14ac:dyDescent="0.3">
      <c r="B196" s="9">
        <v>91.646812550194625</v>
      </c>
    </row>
    <row r="197" spans="2:2" x14ac:dyDescent="0.3">
      <c r="B197" s="9">
        <v>79.211222055127365</v>
      </c>
    </row>
    <row r="198" spans="2:2" x14ac:dyDescent="0.3">
      <c r="B198" s="9">
        <v>95.375756311723279</v>
      </c>
    </row>
    <row r="199" spans="2:2" x14ac:dyDescent="0.3">
      <c r="B199" s="9">
        <v>91.751176057975769</v>
      </c>
    </row>
    <row r="200" spans="2:2" x14ac:dyDescent="0.3">
      <c r="B200" s="9">
        <v>63.638521361644727</v>
      </c>
    </row>
    <row r="201" spans="2:2" x14ac:dyDescent="0.3">
      <c r="B201" s="9">
        <v>95.115948423154208</v>
      </c>
    </row>
    <row r="202" spans="2:2" x14ac:dyDescent="0.3">
      <c r="B202" s="9">
        <v>93.176556594245497</v>
      </c>
    </row>
    <row r="203" spans="2:2" x14ac:dyDescent="0.3">
      <c r="B203" s="9">
        <v>56.727151141321642</v>
      </c>
    </row>
    <row r="204" spans="2:2" x14ac:dyDescent="0.3">
      <c r="B204" s="9">
        <v>199.59178608646823</v>
      </c>
    </row>
    <row r="205" spans="2:2" x14ac:dyDescent="0.3">
      <c r="B205" s="9">
        <v>132.45078236288404</v>
      </c>
    </row>
    <row r="206" spans="2:2" x14ac:dyDescent="0.3">
      <c r="B206" s="9">
        <v>118.88744949048558</v>
      </c>
    </row>
    <row r="207" spans="2:2" x14ac:dyDescent="0.3">
      <c r="B207" s="9">
        <v>157.70130688954873</v>
      </c>
    </row>
    <row r="208" spans="2:2" x14ac:dyDescent="0.3">
      <c r="B208" s="9">
        <v>145.52436335411855</v>
      </c>
    </row>
    <row r="209" spans="2:2" x14ac:dyDescent="0.3">
      <c r="B209" s="9">
        <v>100.73948816963026</v>
      </c>
    </row>
    <row r="210" spans="2:2" x14ac:dyDescent="0.3">
      <c r="B210" s="9">
        <v>82.660822296404078</v>
      </c>
    </row>
    <row r="211" spans="2:2" x14ac:dyDescent="0.3">
      <c r="B211" s="9">
        <v>70.570387982421948</v>
      </c>
    </row>
    <row r="212" spans="2:2" x14ac:dyDescent="0.3">
      <c r="B212" s="9">
        <v>96.828919078296082</v>
      </c>
    </row>
    <row r="213" spans="2:2" x14ac:dyDescent="0.3">
      <c r="B213" s="9">
        <v>168.63645678808939</v>
      </c>
    </row>
    <row r="214" spans="2:2" x14ac:dyDescent="0.3">
      <c r="B214" s="9">
        <v>132.27616263870249</v>
      </c>
    </row>
    <row r="215" spans="2:2" x14ac:dyDescent="0.3">
      <c r="B215" s="9">
        <v>26.440116587437743</v>
      </c>
    </row>
    <row r="216" spans="2:2" x14ac:dyDescent="0.3">
      <c r="B216" s="9">
        <v>83.920029867273158</v>
      </c>
    </row>
    <row r="217" spans="2:2" x14ac:dyDescent="0.3">
      <c r="B217" s="9">
        <v>128.49577771587781</v>
      </c>
    </row>
    <row r="218" spans="2:2" x14ac:dyDescent="0.3">
      <c r="B218" s="9">
        <v>91.633081563171643</v>
      </c>
    </row>
    <row r="219" spans="2:2" x14ac:dyDescent="0.3">
      <c r="B219" s="9">
        <v>74.538523135969129</v>
      </c>
    </row>
    <row r="220" spans="2:2" x14ac:dyDescent="0.3">
      <c r="B220" s="9">
        <v>46.473746750073929</v>
      </c>
    </row>
    <row r="221" spans="2:2" x14ac:dyDescent="0.3">
      <c r="B221" s="9">
        <v>62.075911019209386</v>
      </c>
    </row>
    <row r="222" spans="2:2" x14ac:dyDescent="0.3">
      <c r="B222" s="9">
        <v>92.020111249872073</v>
      </c>
    </row>
    <row r="223" spans="2:2" x14ac:dyDescent="0.3">
      <c r="B223" s="9">
        <v>46.409054986140546</v>
      </c>
    </row>
    <row r="224" spans="2:2" x14ac:dyDescent="0.3">
      <c r="B224" s="9">
        <v>63.871828044939114</v>
      </c>
    </row>
    <row r="225" spans="2:2" x14ac:dyDescent="0.3">
      <c r="B225" s="9">
        <v>6.3329872262176101</v>
      </c>
    </row>
    <row r="226" spans="2:2" x14ac:dyDescent="0.3">
      <c r="B226" s="9">
        <v>44.31826201168974</v>
      </c>
    </row>
    <row r="227" spans="2:2" x14ac:dyDescent="0.3">
      <c r="B227" s="9">
        <v>134.24974182305618</v>
      </c>
    </row>
    <row r="228" spans="2:2" x14ac:dyDescent="0.3">
      <c r="B228" s="9">
        <v>12.272620286027802</v>
      </c>
    </row>
    <row r="229" spans="2:2" x14ac:dyDescent="0.3">
      <c r="B229" s="9">
        <v>79.327154820196085</v>
      </c>
    </row>
    <row r="230" spans="2:2" x14ac:dyDescent="0.3">
      <c r="B230" s="9">
        <v>116.91683267651003</v>
      </c>
    </row>
    <row r="231" spans="2:2" x14ac:dyDescent="0.3">
      <c r="B231" s="9">
        <v>94.644531212708984</v>
      </c>
    </row>
    <row r="232" spans="2:2" x14ac:dyDescent="0.3">
      <c r="B232" s="9">
        <v>97.807462071852711</v>
      </c>
    </row>
    <row r="233" spans="2:2" x14ac:dyDescent="0.3">
      <c r="B233" s="9">
        <v>76.454816482334792</v>
      </c>
    </row>
    <row r="234" spans="2:2" x14ac:dyDescent="0.3">
      <c r="B234" s="9">
        <v>90.167508866636368</v>
      </c>
    </row>
    <row r="235" spans="2:2" x14ac:dyDescent="0.3">
      <c r="B235" s="9">
        <v>126.11403193185534</v>
      </c>
    </row>
    <row r="236" spans="2:2" x14ac:dyDescent="0.3">
      <c r="B236" s="9">
        <v>68.68223715464859</v>
      </c>
    </row>
    <row r="237" spans="2:2" x14ac:dyDescent="0.3">
      <c r="B237" s="9">
        <v>167.76535976878847</v>
      </c>
    </row>
    <row r="238" spans="2:2" x14ac:dyDescent="0.3">
      <c r="B238" s="9">
        <v>48.165340300054652</v>
      </c>
    </row>
    <row r="239" spans="2:2" x14ac:dyDescent="0.3">
      <c r="B239" s="9">
        <v>95.232361572608582</v>
      </c>
    </row>
    <row r="240" spans="2:2" x14ac:dyDescent="0.3">
      <c r="B240" s="9">
        <v>125.03877154865575</v>
      </c>
    </row>
    <row r="241" spans="2:2" x14ac:dyDescent="0.3">
      <c r="B241" s="9">
        <v>84.181278908999161</v>
      </c>
    </row>
    <row r="242" spans="2:2" x14ac:dyDescent="0.3">
      <c r="B242" s="9">
        <v>145.05823037191544</v>
      </c>
    </row>
    <row r="243" spans="2:2" x14ac:dyDescent="0.3">
      <c r="B243" s="9">
        <v>105.31947290235922</v>
      </c>
    </row>
    <row r="244" spans="2:2" x14ac:dyDescent="0.3">
      <c r="B244" s="9">
        <v>95.359543338707795</v>
      </c>
    </row>
    <row r="245" spans="2:2" x14ac:dyDescent="0.3">
      <c r="B245" s="9">
        <v>111.4498181756896</v>
      </c>
    </row>
    <row r="246" spans="2:2" x14ac:dyDescent="0.3">
      <c r="B246" s="9">
        <v>98.95774248327703</v>
      </c>
    </row>
    <row r="247" spans="2:2" x14ac:dyDescent="0.3">
      <c r="B247" s="9">
        <v>93.876236451935839</v>
      </c>
    </row>
    <row r="248" spans="2:2" x14ac:dyDescent="0.3">
      <c r="B248" s="9">
        <v>86.381919779633876</v>
      </c>
    </row>
    <row r="249" spans="2:2" x14ac:dyDescent="0.3">
      <c r="B249" s="9">
        <v>142.09858217196336</v>
      </c>
    </row>
    <row r="250" spans="2:2" x14ac:dyDescent="0.3">
      <c r="B250" s="9">
        <v>91.093689962157811</v>
      </c>
    </row>
    <row r="251" spans="2:2" x14ac:dyDescent="0.3">
      <c r="B251" s="9">
        <v>66.208577824839608</v>
      </c>
    </row>
    <row r="252" spans="2:2" x14ac:dyDescent="0.3">
      <c r="B252" s="9">
        <v>91.871992730965204</v>
      </c>
    </row>
    <row r="253" spans="2:2" x14ac:dyDescent="0.3">
      <c r="B253" s="9">
        <v>162.83373366576816</v>
      </c>
    </row>
    <row r="254" spans="2:2" x14ac:dyDescent="0.3">
      <c r="B254" s="9">
        <v>85.366267092286265</v>
      </c>
    </row>
    <row r="255" spans="2:2" x14ac:dyDescent="0.3">
      <c r="B255" s="9">
        <v>55.29136227669629</v>
      </c>
    </row>
    <row r="256" spans="2:2" x14ac:dyDescent="0.3">
      <c r="B256" s="9">
        <v>118.39065197166551</v>
      </c>
    </row>
    <row r="257" spans="2:2" x14ac:dyDescent="0.3">
      <c r="B257" s="9">
        <v>146.65911133707374</v>
      </c>
    </row>
    <row r="258" spans="2:2" x14ac:dyDescent="0.3">
      <c r="B258" s="9">
        <v>143.24590021300952</v>
      </c>
    </row>
    <row r="259" spans="2:2" x14ac:dyDescent="0.3">
      <c r="B259" s="9">
        <v>131.26591427569338</v>
      </c>
    </row>
    <row r="260" spans="2:2" x14ac:dyDescent="0.3">
      <c r="B260" s="9">
        <v>4.2321061796682802</v>
      </c>
    </row>
    <row r="261" spans="2:2" x14ac:dyDescent="0.3">
      <c r="B261" s="9">
        <v>84.321871405864286</v>
      </c>
    </row>
    <row r="262" spans="2:2" x14ac:dyDescent="0.3">
      <c r="B262" s="9">
        <v>159.8651182906174</v>
      </c>
    </row>
    <row r="263" spans="2:2" x14ac:dyDescent="0.3">
      <c r="B263" s="9">
        <v>141.49377823043767</v>
      </c>
    </row>
    <row r="264" spans="2:2" x14ac:dyDescent="0.3">
      <c r="B264" s="9">
        <v>66.707777265587879</v>
      </c>
    </row>
    <row r="265" spans="2:2" x14ac:dyDescent="0.3">
      <c r="B265" s="9">
        <v>79.277034715960582</v>
      </c>
    </row>
    <row r="266" spans="2:2" x14ac:dyDescent="0.3">
      <c r="B266" s="9">
        <v>126.28592947785158</v>
      </c>
    </row>
    <row r="267" spans="2:2" x14ac:dyDescent="0.3">
      <c r="B267" s="9">
        <v>165.05695260252816</v>
      </c>
    </row>
    <row r="268" spans="2:2" x14ac:dyDescent="0.3">
      <c r="B268" s="9">
        <v>103.00394009949134</v>
      </c>
    </row>
    <row r="269" spans="2:2" x14ac:dyDescent="0.3">
      <c r="B269" s="9">
        <v>98.615628736634307</v>
      </c>
    </row>
    <row r="270" spans="2:2" x14ac:dyDescent="0.3">
      <c r="B270" s="9">
        <v>125.68881168649622</v>
      </c>
    </row>
    <row r="271" spans="2:2" x14ac:dyDescent="0.3">
      <c r="B271" s="9">
        <v>96.68052033516426</v>
      </c>
    </row>
    <row r="272" spans="2:2" x14ac:dyDescent="0.3">
      <c r="B272" s="9">
        <v>97.772434043732844</v>
      </c>
    </row>
    <row r="273" spans="2:2" x14ac:dyDescent="0.3">
      <c r="B273" s="9">
        <v>96.021873310414321</v>
      </c>
    </row>
    <row r="274" spans="2:2" x14ac:dyDescent="0.3">
      <c r="B274" s="9">
        <v>153.98729507600717</v>
      </c>
    </row>
    <row r="275" spans="2:2" x14ac:dyDescent="0.3">
      <c r="B275" s="9">
        <v>89.42795710493759</v>
      </c>
    </row>
    <row r="276" spans="2:2" x14ac:dyDescent="0.3">
      <c r="B276" s="9">
        <v>107.75886481265896</v>
      </c>
    </row>
    <row r="277" spans="2:2" x14ac:dyDescent="0.3">
      <c r="B277" s="9">
        <v>73.769908118938886</v>
      </c>
    </row>
    <row r="278" spans="2:2" x14ac:dyDescent="0.3">
      <c r="B278" s="9">
        <v>66.051732322926867</v>
      </c>
    </row>
    <row r="279" spans="2:2" x14ac:dyDescent="0.3">
      <c r="B279" s="9">
        <v>96.33508392985415</v>
      </c>
    </row>
    <row r="280" spans="2:2" x14ac:dyDescent="0.3">
      <c r="B280" s="9">
        <v>125.0922943756229</v>
      </c>
    </row>
    <row r="281" spans="2:2" x14ac:dyDescent="0.3">
      <c r="B281" s="9">
        <v>76.095448929841012</v>
      </c>
    </row>
    <row r="282" spans="2:2" x14ac:dyDescent="0.3">
      <c r="B282" s="9">
        <v>77.56118175450483</v>
      </c>
    </row>
    <row r="283" spans="2:2" x14ac:dyDescent="0.3">
      <c r="B283" s="9">
        <v>89.561664092275137</v>
      </c>
    </row>
    <row r="284" spans="2:2" x14ac:dyDescent="0.3">
      <c r="B284" s="9">
        <v>75.966345626199214</v>
      </c>
    </row>
    <row r="285" spans="2:2" x14ac:dyDescent="0.3">
      <c r="B285" s="9">
        <v>80.204336708381845</v>
      </c>
    </row>
    <row r="286" spans="2:2" x14ac:dyDescent="0.3">
      <c r="B286" s="9">
        <v>133.36743583475689</v>
      </c>
    </row>
    <row r="287" spans="2:2" x14ac:dyDescent="0.3">
      <c r="B287" s="9">
        <v>61.157976522308168</v>
      </c>
    </row>
    <row r="288" spans="2:2" x14ac:dyDescent="0.3">
      <c r="B288" s="9">
        <v>78.386962513426695</v>
      </c>
    </row>
    <row r="289" spans="2:2" x14ac:dyDescent="0.3">
      <c r="B289" s="9">
        <v>123.7613093711322</v>
      </c>
    </row>
    <row r="290" spans="2:2" x14ac:dyDescent="0.3">
      <c r="B290" s="9">
        <v>153.87648641105199</v>
      </c>
    </row>
    <row r="291" spans="2:2" x14ac:dyDescent="0.3">
      <c r="B291" s="9">
        <v>57.91802403333287</v>
      </c>
    </row>
    <row r="292" spans="2:2" x14ac:dyDescent="0.3">
      <c r="B292" s="9">
        <v>67.552293015549864</v>
      </c>
    </row>
    <row r="293" spans="2:2" x14ac:dyDescent="0.3">
      <c r="B293" s="9">
        <v>84.269189251572001</v>
      </c>
    </row>
    <row r="294" spans="2:2" x14ac:dyDescent="0.3">
      <c r="B294" s="9">
        <v>127.87928442096813</v>
      </c>
    </row>
    <row r="295" spans="2:2" x14ac:dyDescent="0.3">
      <c r="B295" s="9">
        <v>82.133400272999211</v>
      </c>
    </row>
    <row r="296" spans="2:2" x14ac:dyDescent="0.3">
      <c r="B296" s="9">
        <v>116.56334983274039</v>
      </c>
    </row>
    <row r="297" spans="2:2" x14ac:dyDescent="0.3">
      <c r="B297" s="9">
        <v>90.895051018694062</v>
      </c>
    </row>
    <row r="298" spans="2:2" x14ac:dyDescent="0.3">
      <c r="B298" s="9">
        <v>70.011500781757405</v>
      </c>
    </row>
    <row r="299" spans="2:2" x14ac:dyDescent="0.3">
      <c r="B299" s="9">
        <v>33.441558880069067</v>
      </c>
    </row>
    <row r="300" spans="2:2" x14ac:dyDescent="0.3">
      <c r="B300" s="9">
        <v>74.99965211415514</v>
      </c>
    </row>
    <row r="301" spans="2:2" x14ac:dyDescent="0.3">
      <c r="B301" s="9">
        <v>44.521144350560014</v>
      </c>
    </row>
    <row r="302" spans="2:2" x14ac:dyDescent="0.3">
      <c r="B302" s="9">
        <v>54.18928043196491</v>
      </c>
    </row>
    <row r="303" spans="2:2" x14ac:dyDescent="0.3">
      <c r="B303" s="9">
        <v>91.501135985248112</v>
      </c>
    </row>
    <row r="304" spans="2:2" x14ac:dyDescent="0.3">
      <c r="B304" s="9">
        <v>43.08943875321264</v>
      </c>
    </row>
    <row r="305" spans="2:2" x14ac:dyDescent="0.3">
      <c r="B305" s="9">
        <v>64.738841796962078</v>
      </c>
    </row>
    <row r="306" spans="2:2" x14ac:dyDescent="0.3">
      <c r="B306" s="9">
        <v>147.36455580739181</v>
      </c>
    </row>
    <row r="307" spans="2:2" x14ac:dyDescent="0.3">
      <c r="B307" s="9">
        <v>96.313506664532312</v>
      </c>
    </row>
    <row r="308" spans="2:2" x14ac:dyDescent="0.3">
      <c r="B308" s="9">
        <v>123.38416759636959</v>
      </c>
    </row>
    <row r="309" spans="2:2" x14ac:dyDescent="0.3">
      <c r="B309" s="9">
        <v>92.977437266396095</v>
      </c>
    </row>
    <row r="310" spans="2:2" x14ac:dyDescent="0.3">
      <c r="B310" s="9">
        <v>54.669424625415985</v>
      </c>
    </row>
    <row r="311" spans="2:2" x14ac:dyDescent="0.3">
      <c r="B311" s="9">
        <v>106.74309202921492</v>
      </c>
    </row>
    <row r="312" spans="2:2" x14ac:dyDescent="0.3">
      <c r="B312" s="9">
        <v>85.536763517157709</v>
      </c>
    </row>
    <row r="313" spans="2:2" x14ac:dyDescent="0.3">
      <c r="B313" s="9">
        <v>128.06599381885508</v>
      </c>
    </row>
    <row r="314" spans="2:2" x14ac:dyDescent="0.3">
      <c r="B314" s="9">
        <v>106.29845624826936</v>
      </c>
    </row>
    <row r="315" spans="2:2" x14ac:dyDescent="0.3">
      <c r="B315" s="9">
        <v>89.489286178171454</v>
      </c>
    </row>
    <row r="316" spans="2:2" x14ac:dyDescent="0.3">
      <c r="B316" s="9">
        <v>85.372071736946125</v>
      </c>
    </row>
    <row r="317" spans="2:2" x14ac:dyDescent="0.3">
      <c r="B317" s="9">
        <v>48.120024039675577</v>
      </c>
    </row>
    <row r="318" spans="2:2" x14ac:dyDescent="0.3">
      <c r="B318" s="9">
        <v>86.10389731644247</v>
      </c>
    </row>
    <row r="319" spans="2:2" x14ac:dyDescent="0.3">
      <c r="B319" s="9">
        <v>170.93557645778111</v>
      </c>
    </row>
    <row r="320" spans="2:2" x14ac:dyDescent="0.3">
      <c r="B320" s="9">
        <v>116.93528744332518</v>
      </c>
    </row>
    <row r="321" spans="2:2" x14ac:dyDescent="0.3">
      <c r="B321" s="9">
        <v>81.961822983260063</v>
      </c>
    </row>
    <row r="322" spans="2:2" x14ac:dyDescent="0.3">
      <c r="B322" s="9">
        <v>59.321547080055801</v>
      </c>
    </row>
    <row r="323" spans="2:2" x14ac:dyDescent="0.3">
      <c r="B323" s="9">
        <v>66.869987059806974</v>
      </c>
    </row>
    <row r="324" spans="2:2" x14ac:dyDescent="0.3">
      <c r="B324" s="9">
        <v>99.289087613274916</v>
      </c>
    </row>
    <row r="325" spans="2:2" x14ac:dyDescent="0.3">
      <c r="B325" s="9">
        <v>119.26351040038048</v>
      </c>
    </row>
    <row r="326" spans="2:2" x14ac:dyDescent="0.3">
      <c r="B326" s="9">
        <v>64.85861763711597</v>
      </c>
    </row>
    <row r="327" spans="2:2" x14ac:dyDescent="0.3">
      <c r="B327" s="9">
        <v>58.486078569356785</v>
      </c>
    </row>
    <row r="328" spans="2:2" x14ac:dyDescent="0.3">
      <c r="B328" s="9">
        <v>61.062860413950673</v>
      </c>
    </row>
    <row r="329" spans="2:2" x14ac:dyDescent="0.3">
      <c r="B329" s="9">
        <v>101.56855155518737</v>
      </c>
    </row>
    <row r="330" spans="2:2" x14ac:dyDescent="0.3">
      <c r="B330" s="9">
        <v>71.104014970808052</v>
      </c>
    </row>
    <row r="331" spans="2:2" x14ac:dyDescent="0.3">
      <c r="B331" s="9">
        <v>107.51951329251187</v>
      </c>
    </row>
    <row r="332" spans="2:2" x14ac:dyDescent="0.3">
      <c r="B332" s="9">
        <v>112.82087524434944</v>
      </c>
    </row>
    <row r="333" spans="2:2" x14ac:dyDescent="0.3">
      <c r="B333" s="9">
        <v>135.39089493115327</v>
      </c>
    </row>
    <row r="334" spans="2:2" x14ac:dyDescent="0.3">
      <c r="B334" s="9">
        <v>120.62832247202695</v>
      </c>
    </row>
    <row r="335" spans="2:2" x14ac:dyDescent="0.3">
      <c r="B335" s="9">
        <v>97.362786258875005</v>
      </c>
    </row>
    <row r="336" spans="2:2" x14ac:dyDescent="0.3">
      <c r="B336" s="9">
        <v>58.921867271200078</v>
      </c>
    </row>
    <row r="337" spans="2:2" x14ac:dyDescent="0.3">
      <c r="B337" s="9">
        <v>119.1262005301506</v>
      </c>
    </row>
    <row r="338" spans="2:2" x14ac:dyDescent="0.3">
      <c r="B338" s="9">
        <v>71.620588313503788</v>
      </c>
    </row>
    <row r="339" spans="2:2" x14ac:dyDescent="0.3">
      <c r="B339" s="9">
        <v>140.56583572550221</v>
      </c>
    </row>
    <row r="340" spans="2:2" x14ac:dyDescent="0.3">
      <c r="B340" s="9">
        <v>156.82940922960503</v>
      </c>
    </row>
    <row r="341" spans="2:2" x14ac:dyDescent="0.3">
      <c r="B341" s="9">
        <v>92.140687730668702</v>
      </c>
    </row>
    <row r="342" spans="2:2" x14ac:dyDescent="0.3">
      <c r="B342" s="9">
        <v>156.40138674199633</v>
      </c>
    </row>
    <row r="343" spans="2:2" x14ac:dyDescent="0.3">
      <c r="B343" s="9">
        <v>45.643642531681266</v>
      </c>
    </row>
    <row r="344" spans="2:2" x14ac:dyDescent="0.3">
      <c r="B344" s="9">
        <v>103.150537401177</v>
      </c>
    </row>
    <row r="345" spans="2:2" x14ac:dyDescent="0.3">
      <c r="B345" s="9">
        <v>91.767669255216205</v>
      </c>
    </row>
    <row r="346" spans="2:2" x14ac:dyDescent="0.3">
      <c r="B346" s="9">
        <v>133.88793231660205</v>
      </c>
    </row>
    <row r="347" spans="2:2" x14ac:dyDescent="0.3">
      <c r="B347" s="9">
        <v>156.13429302357832</v>
      </c>
    </row>
    <row r="348" spans="2:2" x14ac:dyDescent="0.3">
      <c r="B348" s="9">
        <v>110.8531007046556</v>
      </c>
    </row>
    <row r="349" spans="2:2" x14ac:dyDescent="0.3">
      <c r="B349" s="9">
        <v>122.02696161082916</v>
      </c>
    </row>
    <row r="350" spans="2:2" x14ac:dyDescent="0.3">
      <c r="B350" s="9">
        <v>129.38881228878981</v>
      </c>
    </row>
    <row r="351" spans="2:2" x14ac:dyDescent="0.3">
      <c r="B351" s="9">
        <v>69.96646474560329</v>
      </c>
    </row>
    <row r="352" spans="2:2" x14ac:dyDescent="0.3">
      <c r="B352" s="9">
        <v>93.533482192778919</v>
      </c>
    </row>
    <row r="353" spans="2:2" x14ac:dyDescent="0.3">
      <c r="B353" s="9">
        <v>88.130679071506222</v>
      </c>
    </row>
    <row r="354" spans="2:2" x14ac:dyDescent="0.3">
      <c r="B354" s="9">
        <v>81.453696399345233</v>
      </c>
    </row>
    <row r="355" spans="2:2" x14ac:dyDescent="0.3">
      <c r="B355" s="9">
        <v>119.16130862233474</v>
      </c>
    </row>
    <row r="356" spans="2:2" x14ac:dyDescent="0.3">
      <c r="B356" s="9">
        <v>41.917621108498615</v>
      </c>
    </row>
    <row r="357" spans="2:2" x14ac:dyDescent="0.3">
      <c r="B357" s="9">
        <v>93.536204370964228</v>
      </c>
    </row>
    <row r="358" spans="2:2" x14ac:dyDescent="0.3">
      <c r="B358" s="9">
        <v>93.173834416060188</v>
      </c>
    </row>
    <row r="359" spans="2:2" x14ac:dyDescent="0.3">
      <c r="B359" s="9">
        <v>96.011064661737336</v>
      </c>
    </row>
    <row r="360" spans="2:2" x14ac:dyDescent="0.3">
      <c r="B360" s="9">
        <v>80.089925160534335</v>
      </c>
    </row>
    <row r="361" spans="2:2" x14ac:dyDescent="0.3">
      <c r="B361" s="9">
        <v>106.34533375790177</v>
      </c>
    </row>
    <row r="362" spans="2:2" x14ac:dyDescent="0.3">
      <c r="B362" s="9">
        <v>75.59040481240072</v>
      </c>
    </row>
    <row r="363" spans="2:2" x14ac:dyDescent="0.3">
      <c r="B363" s="9">
        <v>106.2846451971821</v>
      </c>
    </row>
    <row r="364" spans="2:2" x14ac:dyDescent="0.3">
      <c r="B364" s="9">
        <v>77.638483608561359</v>
      </c>
    </row>
    <row r="365" spans="2:2" x14ac:dyDescent="0.3">
      <c r="B365" s="9">
        <v>106.47783978427522</v>
      </c>
    </row>
    <row r="366" spans="2:2" x14ac:dyDescent="0.3">
      <c r="B366" s="9">
        <v>123.5049442373269</v>
      </c>
    </row>
    <row r="367" spans="2:2" x14ac:dyDescent="0.3">
      <c r="B367" s="9">
        <v>112.69537482359996</v>
      </c>
    </row>
    <row r="368" spans="2:2" x14ac:dyDescent="0.3">
      <c r="B368" s="9">
        <v>24.478226756468061</v>
      </c>
    </row>
    <row r="369" spans="2:2" x14ac:dyDescent="0.3">
      <c r="B369" s="9">
        <v>93.6178697165237</v>
      </c>
    </row>
    <row r="370" spans="2:2" x14ac:dyDescent="0.3">
      <c r="B370" s="9">
        <v>62.598649294854226</v>
      </c>
    </row>
    <row r="371" spans="2:2" x14ac:dyDescent="0.3">
      <c r="B371" s="9">
        <v>173.98537679410572</v>
      </c>
    </row>
    <row r="372" spans="2:2" x14ac:dyDescent="0.3">
      <c r="B372" s="9">
        <v>85.285242259240988</v>
      </c>
    </row>
    <row r="373" spans="2:2" x14ac:dyDescent="0.3">
      <c r="B373" s="9">
        <v>153.30338783897881</v>
      </c>
    </row>
    <row r="374" spans="2:2" x14ac:dyDescent="0.3">
      <c r="B374" s="9">
        <v>125.24253459223303</v>
      </c>
    </row>
    <row r="375" spans="2:2" x14ac:dyDescent="0.3">
      <c r="B375" s="9">
        <v>156.45310812751731</v>
      </c>
    </row>
    <row r="376" spans="2:2" x14ac:dyDescent="0.3">
      <c r="B376" s="9">
        <v>95.259423226333183</v>
      </c>
    </row>
    <row r="377" spans="2:2" x14ac:dyDescent="0.3">
      <c r="B377" s="9">
        <v>50.140440701629558</v>
      </c>
    </row>
    <row r="378" spans="2:2" x14ac:dyDescent="0.3">
      <c r="B378" s="9">
        <v>93.329198732783851</v>
      </c>
    </row>
    <row r="379" spans="2:2" x14ac:dyDescent="0.3">
      <c r="B379" s="9">
        <v>54.745725678669096</v>
      </c>
    </row>
    <row r="380" spans="2:2" x14ac:dyDescent="0.3">
      <c r="B380" s="9">
        <v>68.410499720502699</v>
      </c>
    </row>
    <row r="381" spans="2:2" x14ac:dyDescent="0.3">
      <c r="B381" s="9">
        <v>80.043488003255419</v>
      </c>
    </row>
    <row r="382" spans="2:2" x14ac:dyDescent="0.3">
      <c r="B382" s="9">
        <v>96.410664406528795</v>
      </c>
    </row>
    <row r="383" spans="2:2" x14ac:dyDescent="0.3">
      <c r="B383" s="9">
        <v>68.62415067601782</v>
      </c>
    </row>
    <row r="384" spans="2:2" x14ac:dyDescent="0.3">
      <c r="B384" s="9">
        <v>112.55550290331331</v>
      </c>
    </row>
    <row r="385" spans="2:2" x14ac:dyDescent="0.3">
      <c r="B385" s="9">
        <v>127.01379188616637</v>
      </c>
    </row>
    <row r="386" spans="2:2" x14ac:dyDescent="0.3">
      <c r="B386" s="9">
        <v>73.05237397491544</v>
      </c>
    </row>
    <row r="387" spans="2:2" x14ac:dyDescent="0.3">
      <c r="B387" s="9">
        <v>120.48777000719397</v>
      </c>
    </row>
    <row r="388" spans="2:2" x14ac:dyDescent="0.3">
      <c r="B388" s="9">
        <v>49.16149738775156</v>
      </c>
    </row>
    <row r="389" spans="2:2" x14ac:dyDescent="0.3">
      <c r="B389" s="9">
        <v>208.74086683918489</v>
      </c>
    </row>
    <row r="390" spans="2:2" x14ac:dyDescent="0.3">
      <c r="B390" s="9">
        <v>87.449814268920278</v>
      </c>
    </row>
    <row r="391" spans="2:2" x14ac:dyDescent="0.3">
      <c r="B391" s="9">
        <v>79.104416593385864</v>
      </c>
    </row>
    <row r="392" spans="2:2" x14ac:dyDescent="0.3">
      <c r="B392" s="9">
        <v>106.75694311233433</v>
      </c>
    </row>
    <row r="393" spans="2:2" x14ac:dyDescent="0.3">
      <c r="B393" s="9">
        <v>102.12575741050216</v>
      </c>
    </row>
    <row r="394" spans="2:2" x14ac:dyDescent="0.3">
      <c r="B394" s="9">
        <v>114.88488678930059</v>
      </c>
    </row>
    <row r="395" spans="2:2" x14ac:dyDescent="0.3">
      <c r="B395" s="9">
        <v>67.180475501061494</v>
      </c>
    </row>
    <row r="396" spans="2:2" x14ac:dyDescent="0.3">
      <c r="B396" s="9">
        <v>125.17808302049247</v>
      </c>
    </row>
    <row r="397" spans="2:2" x14ac:dyDescent="0.3">
      <c r="B397" s="9">
        <v>100.62347534049727</v>
      </c>
    </row>
    <row r="398" spans="2:2" x14ac:dyDescent="0.3">
      <c r="B398" s="9">
        <v>114.9298027293583</v>
      </c>
    </row>
    <row r="399" spans="2:2" x14ac:dyDescent="0.3">
      <c r="B399" s="9">
        <v>116.0410919414812</v>
      </c>
    </row>
    <row r="400" spans="2:2" x14ac:dyDescent="0.3">
      <c r="B400" s="9">
        <v>115.95894621153609</v>
      </c>
    </row>
    <row r="401" spans="2:2" x14ac:dyDescent="0.3">
      <c r="B401" s="9">
        <v>115.86479087194988</v>
      </c>
    </row>
    <row r="402" spans="2:2" x14ac:dyDescent="0.3">
      <c r="B402" s="9">
        <v>146.96103292345092</v>
      </c>
    </row>
    <row r="403" spans="2:2" x14ac:dyDescent="0.3">
      <c r="B403" s="9">
        <v>91.162545057433448</v>
      </c>
    </row>
    <row r="404" spans="2:2" x14ac:dyDescent="0.3">
      <c r="B404" s="9">
        <v>79.486722500294135</v>
      </c>
    </row>
    <row r="405" spans="2:2" x14ac:dyDescent="0.3">
      <c r="B405" s="9">
        <v>73.104976065143447</v>
      </c>
    </row>
    <row r="406" spans="2:2" x14ac:dyDescent="0.3">
      <c r="B406" s="9">
        <v>42.357172821362788</v>
      </c>
    </row>
    <row r="407" spans="2:2" x14ac:dyDescent="0.3">
      <c r="B407" s="9">
        <v>47.37718965134156</v>
      </c>
    </row>
    <row r="408" spans="2:2" x14ac:dyDescent="0.3">
      <c r="B408" s="9">
        <v>134.14661930827128</v>
      </c>
    </row>
    <row r="409" spans="2:2" x14ac:dyDescent="0.3">
      <c r="B409" s="9">
        <v>124.08536867128115</v>
      </c>
    </row>
    <row r="410" spans="2:2" x14ac:dyDescent="0.3">
      <c r="B410" s="9">
        <v>115.72836170642701</v>
      </c>
    </row>
    <row r="411" spans="2:2" x14ac:dyDescent="0.3">
      <c r="B411" s="9">
        <v>69.649971499528235</v>
      </c>
    </row>
    <row r="412" spans="2:2" x14ac:dyDescent="0.3">
      <c r="B412" s="9">
        <v>77.776714215530404</v>
      </c>
    </row>
    <row r="413" spans="2:2" x14ac:dyDescent="0.3">
      <c r="B413" s="9">
        <v>74.732278171512178</v>
      </c>
    </row>
    <row r="414" spans="2:2" x14ac:dyDescent="0.3">
      <c r="B414" s="9">
        <v>43.359094521687418</v>
      </c>
    </row>
    <row r="415" spans="2:2" x14ac:dyDescent="0.3">
      <c r="B415" s="9">
        <v>53.382474856275977</v>
      </c>
    </row>
    <row r="416" spans="2:2" x14ac:dyDescent="0.3">
      <c r="B416" s="9">
        <v>58.516983298166544</v>
      </c>
    </row>
    <row r="417" spans="2:2" x14ac:dyDescent="0.3">
      <c r="B417" s="9">
        <v>90.075995641171204</v>
      </c>
    </row>
    <row r="418" spans="2:2" x14ac:dyDescent="0.3">
      <c r="B418" s="9">
        <v>103.21030522515754</v>
      </c>
    </row>
    <row r="419" spans="2:2" x14ac:dyDescent="0.3">
      <c r="B419" s="9">
        <v>98.7907288452015</v>
      </c>
    </row>
    <row r="420" spans="2:2" x14ac:dyDescent="0.3">
      <c r="B420" s="9">
        <v>188.76200049651212</v>
      </c>
    </row>
    <row r="421" spans="2:2" x14ac:dyDescent="0.3">
      <c r="B421" s="9">
        <v>91.192889337793275</v>
      </c>
    </row>
    <row r="422" spans="2:2" x14ac:dyDescent="0.3">
      <c r="B422" s="9">
        <v>62.992244234825129</v>
      </c>
    </row>
    <row r="423" spans="2:2" x14ac:dyDescent="0.3">
      <c r="B423" s="9">
        <v>80.874713118547916</v>
      </c>
    </row>
    <row r="424" spans="2:2" x14ac:dyDescent="0.3">
      <c r="B424" s="9">
        <v>54.105453356670047</v>
      </c>
    </row>
    <row r="425" spans="2:2" x14ac:dyDescent="0.3">
      <c r="B425" s="9">
        <v>88.701095497426223</v>
      </c>
    </row>
    <row r="426" spans="2:2" x14ac:dyDescent="0.3">
      <c r="B426" s="9">
        <v>121.20066043548951</v>
      </c>
    </row>
    <row r="427" spans="2:2" x14ac:dyDescent="0.3">
      <c r="B427" s="9">
        <v>139.18168818233357</v>
      </c>
    </row>
    <row r="428" spans="2:2" x14ac:dyDescent="0.3">
      <c r="B428" s="9">
        <v>168.15799393998807</v>
      </c>
    </row>
    <row r="429" spans="2:2" x14ac:dyDescent="0.3">
      <c r="B429" s="9">
        <v>93.089286764186852</v>
      </c>
    </row>
    <row r="430" spans="2:2" x14ac:dyDescent="0.3">
      <c r="B430" s="9">
        <v>88.902816907364524</v>
      </c>
    </row>
    <row r="431" spans="2:2" x14ac:dyDescent="0.3">
      <c r="B431" s="9">
        <v>59.074229185513467</v>
      </c>
    </row>
    <row r="432" spans="2:2" x14ac:dyDescent="0.3">
      <c r="B432" s="9">
        <v>124.13789069744487</v>
      </c>
    </row>
    <row r="433" spans="2:2" x14ac:dyDescent="0.3">
      <c r="B433" s="9">
        <v>132.63484964664994</v>
      </c>
    </row>
    <row r="434" spans="2:2" x14ac:dyDescent="0.3">
      <c r="B434" s="9">
        <v>109.12523813355875</v>
      </c>
    </row>
    <row r="435" spans="2:2" x14ac:dyDescent="0.3">
      <c r="B435" s="9">
        <v>53.529792734540102</v>
      </c>
    </row>
    <row r="436" spans="2:2" x14ac:dyDescent="0.3">
      <c r="B436" s="9">
        <v>76.039243956720682</v>
      </c>
    </row>
    <row r="437" spans="2:2" x14ac:dyDescent="0.3">
      <c r="B437" s="9">
        <v>53.548207469323117</v>
      </c>
    </row>
    <row r="438" spans="2:2" x14ac:dyDescent="0.3">
      <c r="B438" s="9">
        <v>114.03280498526472</v>
      </c>
    </row>
    <row r="439" spans="2:2" x14ac:dyDescent="0.3">
      <c r="B439" s="9">
        <v>39.978469471782731</v>
      </c>
    </row>
    <row r="440" spans="2:2" x14ac:dyDescent="0.3">
      <c r="B440" s="9">
        <v>55.10104999591703</v>
      </c>
    </row>
    <row r="441" spans="2:2" x14ac:dyDescent="0.3">
      <c r="B441" s="9">
        <v>96.685924659502746</v>
      </c>
    </row>
    <row r="442" spans="2:2" x14ac:dyDescent="0.3">
      <c r="B442" s="9">
        <v>127.21547326407253</v>
      </c>
    </row>
    <row r="443" spans="2:2" x14ac:dyDescent="0.3">
      <c r="B443" s="9">
        <v>136.97368141778566</v>
      </c>
    </row>
    <row r="444" spans="2:2" x14ac:dyDescent="0.3">
      <c r="B444" s="9">
        <v>78.164064158487932</v>
      </c>
    </row>
    <row r="445" spans="2:2" x14ac:dyDescent="0.3">
      <c r="B445" s="9">
        <v>111.68892950364385</v>
      </c>
    </row>
    <row r="446" spans="2:2" x14ac:dyDescent="0.3">
      <c r="B446" s="9">
        <v>113.66915400533229</v>
      </c>
    </row>
    <row r="447" spans="2:2" x14ac:dyDescent="0.3">
      <c r="B447" s="9">
        <v>134.81555456528042</v>
      </c>
    </row>
    <row r="448" spans="2:2" x14ac:dyDescent="0.3">
      <c r="B448" s="9">
        <v>81.662783703196737</v>
      </c>
    </row>
    <row r="449" spans="2:2" x14ac:dyDescent="0.3">
      <c r="B449" s="9">
        <v>57.365982310163751</v>
      </c>
    </row>
    <row r="450" spans="2:2" x14ac:dyDescent="0.3">
      <c r="B450" s="9">
        <v>132.11507374138324</v>
      </c>
    </row>
    <row r="451" spans="2:2" x14ac:dyDescent="0.3">
      <c r="B451" s="9">
        <v>106.58000153028883</v>
      </c>
    </row>
    <row r="452" spans="2:2" x14ac:dyDescent="0.3">
      <c r="B452" s="9">
        <v>86.281679571162854</v>
      </c>
    </row>
    <row r="453" spans="2:2" x14ac:dyDescent="0.3">
      <c r="B453" s="9">
        <v>74.806897879415516</v>
      </c>
    </row>
    <row r="454" spans="2:2" x14ac:dyDescent="0.3">
      <c r="B454" s="9">
        <v>86.198573072446464</v>
      </c>
    </row>
    <row r="455" spans="2:2" x14ac:dyDescent="0.3">
      <c r="B455" s="9">
        <v>29.98215079091878</v>
      </c>
    </row>
    <row r="456" spans="2:2" x14ac:dyDescent="0.3">
      <c r="B456" s="9">
        <v>105.34413263415561</v>
      </c>
    </row>
    <row r="457" spans="2:2" x14ac:dyDescent="0.3">
      <c r="B457" s="9">
        <v>64.125471000559088</v>
      </c>
    </row>
    <row r="458" spans="2:2" x14ac:dyDescent="0.3">
      <c r="B458" s="9">
        <v>108.01811225277811</v>
      </c>
    </row>
    <row r="459" spans="2:2" x14ac:dyDescent="0.3">
      <c r="B459" s="9">
        <v>90.73216067992864</v>
      </c>
    </row>
    <row r="460" spans="2:2" x14ac:dyDescent="0.3">
      <c r="B460" s="9">
        <v>136.45198397497637</v>
      </c>
    </row>
    <row r="461" spans="2:2" x14ac:dyDescent="0.3">
      <c r="B461" s="9">
        <v>111.8852866212758</v>
      </c>
    </row>
    <row r="462" spans="2:2" x14ac:dyDescent="0.3">
      <c r="B462" s="9">
        <v>69.93267771047968</v>
      </c>
    </row>
    <row r="463" spans="2:2" x14ac:dyDescent="0.3">
      <c r="B463" s="9">
        <v>80.414184620843969</v>
      </c>
    </row>
    <row r="464" spans="2:2" x14ac:dyDescent="0.3">
      <c r="B464" s="9">
        <v>101.12011273118878</v>
      </c>
    </row>
    <row r="465" spans="2:2" x14ac:dyDescent="0.3">
      <c r="B465" s="9">
        <v>79.186081938945335</v>
      </c>
    </row>
    <row r="466" spans="2:2" x14ac:dyDescent="0.3">
      <c r="B466" s="9">
        <v>77.574072068852942</v>
      </c>
    </row>
    <row r="467" spans="2:2" x14ac:dyDescent="0.3">
      <c r="B467" s="9">
        <v>73.672950537103091</v>
      </c>
    </row>
    <row r="468" spans="2:2" x14ac:dyDescent="0.3">
      <c r="B468" s="9">
        <v>143.12612437285566</v>
      </c>
    </row>
    <row r="469" spans="2:2" x14ac:dyDescent="0.3">
      <c r="B469" s="9">
        <v>136.60090313452599</v>
      </c>
    </row>
    <row r="470" spans="2:2" x14ac:dyDescent="0.3">
      <c r="B470" s="9">
        <v>144.17432310233065</v>
      </c>
    </row>
    <row r="471" spans="2:2" x14ac:dyDescent="0.3">
      <c r="B471" s="9">
        <v>76.952054353508373</v>
      </c>
    </row>
    <row r="472" spans="2:2" x14ac:dyDescent="0.3">
      <c r="B472" s="9">
        <v>82.648852718795126</v>
      </c>
    </row>
    <row r="473" spans="2:2" x14ac:dyDescent="0.3">
      <c r="B473" s="9">
        <v>76.72687417273778</v>
      </c>
    </row>
    <row r="474" spans="2:2" x14ac:dyDescent="0.3">
      <c r="B474" s="9">
        <v>138.8181973305297</v>
      </c>
    </row>
    <row r="475" spans="2:2" x14ac:dyDescent="0.3">
      <c r="B475" s="9">
        <v>167.04094011523745</v>
      </c>
    </row>
    <row r="476" spans="2:2" x14ac:dyDescent="0.3">
      <c r="B476" s="9">
        <v>123.89001235445262</v>
      </c>
    </row>
    <row r="477" spans="2:2" x14ac:dyDescent="0.3">
      <c r="B477" s="9">
        <v>45.509455159958073</v>
      </c>
    </row>
    <row r="478" spans="2:2" x14ac:dyDescent="0.3">
      <c r="B478" s="9">
        <v>129.2196369209789</v>
      </c>
    </row>
    <row r="479" spans="2:2" x14ac:dyDescent="0.3">
      <c r="B479" s="9">
        <v>63.108977640536601</v>
      </c>
    </row>
    <row r="480" spans="2:2" x14ac:dyDescent="0.3">
      <c r="B480" s="9">
        <v>82.550253823641711</v>
      </c>
    </row>
    <row r="481" spans="2:2" x14ac:dyDescent="0.3">
      <c r="B481" s="9">
        <v>137.80242454708565</v>
      </c>
    </row>
    <row r="482" spans="2:2" x14ac:dyDescent="0.3">
      <c r="B482" s="9">
        <v>101.76054518131637</v>
      </c>
    </row>
    <row r="483" spans="2:2" x14ac:dyDescent="0.3">
      <c r="B483" s="9">
        <v>133.37616281776275</v>
      </c>
    </row>
    <row r="484" spans="2:2" x14ac:dyDescent="0.3">
      <c r="B484" s="9">
        <v>144.73285001470595</v>
      </c>
    </row>
    <row r="485" spans="2:2" x14ac:dyDescent="0.3">
      <c r="B485" s="9">
        <v>106.24881652841948</v>
      </c>
    </row>
    <row r="486" spans="2:2" x14ac:dyDescent="0.3">
      <c r="B486" s="9">
        <v>172.65887537721434</v>
      </c>
    </row>
    <row r="487" spans="2:2" x14ac:dyDescent="0.3">
      <c r="B487" s="9">
        <v>120.24669710966501</v>
      </c>
    </row>
    <row r="488" spans="2:2" x14ac:dyDescent="0.3">
      <c r="B488" s="9">
        <v>90.181359949755773</v>
      </c>
    </row>
    <row r="489" spans="2:2" x14ac:dyDescent="0.3">
      <c r="B489" s="9">
        <v>148.88192995351233</v>
      </c>
    </row>
    <row r="490" spans="2:2" x14ac:dyDescent="0.3">
      <c r="B490" s="9">
        <v>84.675274185569648</v>
      </c>
    </row>
    <row r="491" spans="2:2" x14ac:dyDescent="0.3">
      <c r="B491" s="9">
        <v>132.49353657320637</v>
      </c>
    </row>
    <row r="492" spans="2:2" x14ac:dyDescent="0.3">
      <c r="B492" s="9">
        <v>103.73236295625604</v>
      </c>
    </row>
    <row r="493" spans="2:2" x14ac:dyDescent="0.3">
      <c r="B493" s="9">
        <v>189.12324955451635</v>
      </c>
    </row>
    <row r="494" spans="2:2" x14ac:dyDescent="0.3">
      <c r="B494" s="9">
        <v>134.02147917581107</v>
      </c>
    </row>
    <row r="495" spans="2:2" x14ac:dyDescent="0.3">
      <c r="B495" s="9">
        <v>81.103816438467916</v>
      </c>
    </row>
    <row r="496" spans="2:2" x14ac:dyDescent="0.3">
      <c r="B496" s="9">
        <v>146.27984786460786</v>
      </c>
    </row>
    <row r="497" spans="2:2" x14ac:dyDescent="0.3">
      <c r="B497" s="9">
        <v>98.876917810392442</v>
      </c>
    </row>
    <row r="498" spans="2:2" x14ac:dyDescent="0.3">
      <c r="B498" s="9">
        <v>129.63396845359676</v>
      </c>
    </row>
    <row r="499" spans="2:2" x14ac:dyDescent="0.3">
      <c r="B499" s="9">
        <v>81.826034330251389</v>
      </c>
    </row>
    <row r="500" spans="2:2" x14ac:dyDescent="0.3">
      <c r="B500" s="9">
        <v>9.1717386891159691</v>
      </c>
    </row>
    <row r="501" spans="2:2" x14ac:dyDescent="0.3">
      <c r="B501" s="9">
        <v>86.470630762849453</v>
      </c>
    </row>
    <row r="502" spans="2:2" x14ac:dyDescent="0.3">
      <c r="B502" s="9">
        <v>93.862665593041399</v>
      </c>
    </row>
    <row r="503" spans="2:2" x14ac:dyDescent="0.3">
      <c r="B503" s="9">
        <v>146.03893509520745</v>
      </c>
    </row>
    <row r="504" spans="2:2" x14ac:dyDescent="0.3">
      <c r="B504" s="9">
        <v>71.231877281453606</v>
      </c>
    </row>
    <row r="505" spans="2:2" x14ac:dyDescent="0.3">
      <c r="B505" s="9">
        <v>69.940203732521425</v>
      </c>
    </row>
    <row r="506" spans="2:2" x14ac:dyDescent="0.3">
      <c r="B506" s="9">
        <v>158.2467032953831</v>
      </c>
    </row>
    <row r="507" spans="2:2" x14ac:dyDescent="0.3">
      <c r="B507" s="9">
        <v>119.23796996387708</v>
      </c>
    </row>
    <row r="508" spans="2:2" x14ac:dyDescent="0.3">
      <c r="B508" s="9">
        <v>93.195651873574846</v>
      </c>
    </row>
    <row r="509" spans="2:2" x14ac:dyDescent="0.3">
      <c r="B509" s="9">
        <v>109.67271620506426</v>
      </c>
    </row>
    <row r="510" spans="2:2" x14ac:dyDescent="0.3">
      <c r="B510" s="9">
        <v>90.006580097445664</v>
      </c>
    </row>
    <row r="511" spans="2:2" x14ac:dyDescent="0.3">
      <c r="B511" s="9">
        <v>100.4670301589059</v>
      </c>
    </row>
    <row r="512" spans="2:2" x14ac:dyDescent="0.3">
      <c r="B512" s="9">
        <v>147.70338692739929</v>
      </c>
    </row>
    <row r="513" spans="2:2" x14ac:dyDescent="0.3">
      <c r="B513" s="9">
        <v>107.6808824140561</v>
      </c>
    </row>
    <row r="514" spans="2:2" x14ac:dyDescent="0.3">
      <c r="B514" s="9">
        <v>39.006331603368025</v>
      </c>
    </row>
    <row r="515" spans="2:2" x14ac:dyDescent="0.3">
      <c r="B515" s="9">
        <v>87.200174516513997</v>
      </c>
    </row>
    <row r="516" spans="2:2" x14ac:dyDescent="0.3">
      <c r="B516" s="9">
        <v>98.470192363880614</v>
      </c>
    </row>
    <row r="517" spans="2:2" x14ac:dyDescent="0.3">
      <c r="B517" s="9">
        <v>38.269421955790278</v>
      </c>
    </row>
    <row r="518" spans="2:2" x14ac:dyDescent="0.3">
      <c r="B518" s="9">
        <v>90.792929304712601</v>
      </c>
    </row>
    <row r="519" spans="2:2" x14ac:dyDescent="0.3">
      <c r="B519" s="9">
        <v>97.424755844623064</v>
      </c>
    </row>
    <row r="520" spans="2:2" x14ac:dyDescent="0.3">
      <c r="B520" s="9">
        <v>111.72355721144235</v>
      </c>
    </row>
    <row r="521" spans="2:2" x14ac:dyDescent="0.3">
      <c r="B521" s="9">
        <v>123.40482412495228</v>
      </c>
    </row>
    <row r="522" spans="2:2" x14ac:dyDescent="0.3">
      <c r="B522" s="9">
        <v>152.91155430842193</v>
      </c>
    </row>
    <row r="523" spans="2:2" x14ac:dyDescent="0.3">
      <c r="B523" s="9">
        <v>94.837005223223642</v>
      </c>
    </row>
    <row r="524" spans="2:2" x14ac:dyDescent="0.3">
      <c r="B524" s="9">
        <v>86.379037473320011</v>
      </c>
    </row>
    <row r="525" spans="2:2" x14ac:dyDescent="0.3">
      <c r="B525" s="9">
        <v>136.50474619333295</v>
      </c>
    </row>
    <row r="526" spans="2:2" x14ac:dyDescent="0.3">
      <c r="B526" s="9">
        <v>91.311304088854499</v>
      </c>
    </row>
    <row r="527" spans="2:2" x14ac:dyDescent="0.3">
      <c r="B527" s="9">
        <v>35.804729801179967</v>
      </c>
    </row>
    <row r="528" spans="2:2" x14ac:dyDescent="0.3">
      <c r="B528" s="9">
        <v>99.477678516672285</v>
      </c>
    </row>
    <row r="529" spans="2:2" x14ac:dyDescent="0.3">
      <c r="B529" s="9">
        <v>154.50242726554598</v>
      </c>
    </row>
    <row r="530" spans="2:2" x14ac:dyDescent="0.3">
      <c r="B530" s="9">
        <v>41.609694717300876</v>
      </c>
    </row>
    <row r="531" spans="2:2" x14ac:dyDescent="0.3">
      <c r="B531" s="9">
        <v>52.910577261445113</v>
      </c>
    </row>
    <row r="532" spans="2:2" x14ac:dyDescent="0.3">
      <c r="B532" s="9">
        <v>101.22003268340272</v>
      </c>
    </row>
    <row r="533" spans="2:2" x14ac:dyDescent="0.3">
      <c r="B533" s="9">
        <v>239.83390632811495</v>
      </c>
    </row>
    <row r="534" spans="2:2" x14ac:dyDescent="0.3">
      <c r="B534" s="9">
        <v>89.606259776075746</v>
      </c>
    </row>
    <row r="535" spans="2:2" x14ac:dyDescent="0.3">
      <c r="B535" s="9">
        <v>150.61851950761505</v>
      </c>
    </row>
    <row r="536" spans="2:2" x14ac:dyDescent="0.3">
      <c r="B536" s="9">
        <v>64.931075615283916</v>
      </c>
    </row>
    <row r="537" spans="2:2" x14ac:dyDescent="0.3">
      <c r="B537" s="9">
        <v>90.319950845014034</v>
      </c>
    </row>
    <row r="538" spans="2:2" x14ac:dyDescent="0.3">
      <c r="B538" s="9">
        <v>163.13381377866705</v>
      </c>
    </row>
    <row r="539" spans="2:2" x14ac:dyDescent="0.3">
      <c r="B539" s="9">
        <v>104.13828776212515</v>
      </c>
    </row>
    <row r="540" spans="2:2" x14ac:dyDescent="0.3">
      <c r="B540" s="9">
        <v>65.781996490387826</v>
      </c>
    </row>
    <row r="541" spans="2:2" x14ac:dyDescent="0.3">
      <c r="B541" s="9">
        <v>159.43037042160967</v>
      </c>
    </row>
    <row r="542" spans="2:2" x14ac:dyDescent="0.3">
      <c r="B542" s="9">
        <v>125.45434407426986</v>
      </c>
    </row>
    <row r="543" spans="2:2" x14ac:dyDescent="0.3">
      <c r="B543" s="9">
        <v>71.078394470240383</v>
      </c>
    </row>
    <row r="544" spans="2:2" x14ac:dyDescent="0.3">
      <c r="B544" s="9">
        <v>100.25934397617918</v>
      </c>
    </row>
    <row r="545" spans="2:2" x14ac:dyDescent="0.3">
      <c r="B545" s="9">
        <v>81.474953408409974</v>
      </c>
    </row>
    <row r="546" spans="2:2" x14ac:dyDescent="0.3">
      <c r="B546" s="9">
        <v>111.32900150270015</v>
      </c>
    </row>
    <row r="547" spans="2:2" x14ac:dyDescent="0.3">
      <c r="B547" s="9">
        <v>107.40834433926746</v>
      </c>
    </row>
    <row r="548" spans="2:2" x14ac:dyDescent="0.3">
      <c r="B548" s="9">
        <v>65.861019721826239</v>
      </c>
    </row>
    <row r="549" spans="2:2" x14ac:dyDescent="0.3">
      <c r="B549" s="9">
        <v>124.93544887371016</v>
      </c>
    </row>
    <row r="550" spans="2:2" x14ac:dyDescent="0.3">
      <c r="B550" s="9">
        <v>94.335323796482868</v>
      </c>
    </row>
    <row r="551" spans="2:2" x14ac:dyDescent="0.3">
      <c r="B551" s="9">
        <v>60.669905986493958</v>
      </c>
    </row>
    <row r="552" spans="2:2" x14ac:dyDescent="0.3">
      <c r="B552" s="9">
        <v>4.9874309496094895</v>
      </c>
    </row>
    <row r="553" spans="2:2" x14ac:dyDescent="0.3">
      <c r="B553" s="9">
        <v>127.44061341281098</v>
      </c>
    </row>
    <row r="554" spans="2:2" x14ac:dyDescent="0.3">
      <c r="B554" s="9">
        <v>76.622110344635274</v>
      </c>
    </row>
    <row r="555" spans="2:2" x14ac:dyDescent="0.3">
      <c r="B555" s="9">
        <v>141.32492311888385</v>
      </c>
    </row>
    <row r="556" spans="2:2" x14ac:dyDescent="0.3">
      <c r="B556" s="9">
        <v>119.70634473987988</v>
      </c>
    </row>
    <row r="557" spans="2:2" x14ac:dyDescent="0.3">
      <c r="B557" s="9">
        <v>61.48872117182399</v>
      </c>
    </row>
    <row r="558" spans="2:2" x14ac:dyDescent="0.3">
      <c r="B558" s="9">
        <v>95.110544098815708</v>
      </c>
    </row>
    <row r="559" spans="2:2" x14ac:dyDescent="0.3">
      <c r="B559" s="9">
        <v>62.694085659468819</v>
      </c>
    </row>
    <row r="560" spans="2:2" x14ac:dyDescent="0.3">
      <c r="B560" s="9">
        <v>104.73348401593793</v>
      </c>
    </row>
    <row r="561" spans="2:2" x14ac:dyDescent="0.3">
      <c r="B561" s="9">
        <v>57.026670805770614</v>
      </c>
    </row>
    <row r="562" spans="2:2" x14ac:dyDescent="0.3">
      <c r="B562" s="9">
        <v>120.84473563775953</v>
      </c>
    </row>
    <row r="563" spans="2:2" x14ac:dyDescent="0.3">
      <c r="B563" s="9">
        <v>110.05810457844709</v>
      </c>
    </row>
    <row r="564" spans="2:2" x14ac:dyDescent="0.3">
      <c r="B564" s="9">
        <v>106.84545393538922</v>
      </c>
    </row>
    <row r="565" spans="2:2" x14ac:dyDescent="0.3">
      <c r="B565" s="9">
        <v>115.17900212941107</v>
      </c>
    </row>
    <row r="566" spans="2:2" x14ac:dyDescent="0.3">
      <c r="B566" s="9">
        <v>76.458099108970018</v>
      </c>
    </row>
    <row r="567" spans="2:2" x14ac:dyDescent="0.3">
      <c r="B567" s="9">
        <v>45.042041152726554</v>
      </c>
    </row>
    <row r="568" spans="2:2" x14ac:dyDescent="0.3">
      <c r="B568" s="9">
        <v>70.902373624934029</v>
      </c>
    </row>
    <row r="569" spans="2:2" x14ac:dyDescent="0.3">
      <c r="B569" s="9">
        <v>4.2321061796682802</v>
      </c>
    </row>
    <row r="570" spans="2:2" x14ac:dyDescent="0.3">
      <c r="B570" s="9">
        <v>121.79245396657066</v>
      </c>
    </row>
    <row r="571" spans="2:2" x14ac:dyDescent="0.3">
      <c r="B571" s="9">
        <v>73.704175522169947</v>
      </c>
    </row>
    <row r="572" spans="2:2" x14ac:dyDescent="0.3">
      <c r="B572" s="9">
        <v>215.39194878655326</v>
      </c>
    </row>
    <row r="573" spans="2:2" x14ac:dyDescent="0.3">
      <c r="B573" s="9">
        <v>74.196809709647766</v>
      </c>
    </row>
    <row r="574" spans="2:2" x14ac:dyDescent="0.3">
      <c r="B574" s="9">
        <v>113.08704822602829</v>
      </c>
    </row>
    <row r="575" spans="2:2" x14ac:dyDescent="0.3">
      <c r="B575" s="9">
        <v>80.494208653085806</v>
      </c>
    </row>
    <row r="576" spans="2:2" x14ac:dyDescent="0.3">
      <c r="B576" s="9">
        <v>69.04440694939197</v>
      </c>
    </row>
    <row r="577" spans="2:2" x14ac:dyDescent="0.3">
      <c r="B577" s="9">
        <v>28.160853456814209</v>
      </c>
    </row>
    <row r="578" spans="2:2" x14ac:dyDescent="0.3">
      <c r="B578" s="9">
        <v>99.453459137229402</v>
      </c>
    </row>
    <row r="579" spans="2:2" x14ac:dyDescent="0.3">
      <c r="B579" s="9">
        <v>69.243406181144948</v>
      </c>
    </row>
    <row r="580" spans="2:2" x14ac:dyDescent="0.3">
      <c r="B580" s="9">
        <v>58.691923278605195</v>
      </c>
    </row>
    <row r="581" spans="2:2" x14ac:dyDescent="0.3">
      <c r="B581" s="9">
        <v>94.541488761988376</v>
      </c>
    </row>
    <row r="582" spans="2:2" x14ac:dyDescent="0.3">
      <c r="B582" s="9">
        <v>80.996970944694283</v>
      </c>
    </row>
    <row r="583" spans="2:2" x14ac:dyDescent="0.3">
      <c r="B583" s="9">
        <v>82.301614872038854</v>
      </c>
    </row>
    <row r="584" spans="2:2" x14ac:dyDescent="0.3">
      <c r="B584" s="9">
        <v>134.85214384265365</v>
      </c>
    </row>
    <row r="585" spans="2:2" x14ac:dyDescent="0.3">
      <c r="B585" s="9">
        <v>66.336039815163787</v>
      </c>
    </row>
    <row r="586" spans="2:2" x14ac:dyDescent="0.3">
      <c r="B586" s="9">
        <v>56.809136743138197</v>
      </c>
    </row>
    <row r="587" spans="2:2" x14ac:dyDescent="0.3">
      <c r="B587" s="9">
        <v>7.589192782256859</v>
      </c>
    </row>
    <row r="588" spans="2:2" x14ac:dyDescent="0.3">
      <c r="B588" s="9">
        <v>74.361141201570121</v>
      </c>
    </row>
    <row r="589" spans="2:2" x14ac:dyDescent="0.3">
      <c r="B589" s="9">
        <v>79.586562388443795</v>
      </c>
    </row>
    <row r="590" spans="2:2" x14ac:dyDescent="0.3">
      <c r="B590" s="9">
        <v>144.56215342967383</v>
      </c>
    </row>
    <row r="591" spans="2:2" x14ac:dyDescent="0.3">
      <c r="B591" s="9">
        <v>54.880233306649387</v>
      </c>
    </row>
    <row r="592" spans="2:2" x14ac:dyDescent="0.3">
      <c r="B592" s="9">
        <v>187.21580328725295</v>
      </c>
    </row>
    <row r="593" spans="2:2" x14ac:dyDescent="0.3">
      <c r="B593" s="9">
        <v>104.31010524405711</v>
      </c>
    </row>
    <row r="594" spans="2:2" x14ac:dyDescent="0.3">
      <c r="B594" s="9">
        <v>98.709944204349057</v>
      </c>
    </row>
    <row r="595" spans="2:2" x14ac:dyDescent="0.3">
      <c r="B595" s="9">
        <v>73.069908004991447</v>
      </c>
    </row>
    <row r="596" spans="2:2" x14ac:dyDescent="0.3">
      <c r="B596" s="9">
        <v>94.918270248461738</v>
      </c>
    </row>
    <row r="597" spans="2:2" x14ac:dyDescent="0.3">
      <c r="B597" s="9">
        <v>135.60979008287836</v>
      </c>
    </row>
    <row r="598" spans="2:2" x14ac:dyDescent="0.3">
      <c r="B598" s="9">
        <v>157.69025804867891</v>
      </c>
    </row>
    <row r="599" spans="2:2" x14ac:dyDescent="0.3">
      <c r="B599" s="9">
        <v>132.45934921776137</v>
      </c>
    </row>
    <row r="600" spans="2:2" x14ac:dyDescent="0.3">
      <c r="B600" s="9">
        <v>40.814818687188769</v>
      </c>
    </row>
    <row r="601" spans="2:2" x14ac:dyDescent="0.3">
      <c r="B601" s="9">
        <v>64.003213174412721</v>
      </c>
    </row>
    <row r="602" spans="2:2" x14ac:dyDescent="0.3">
      <c r="B602" s="9">
        <v>32.956370650568729</v>
      </c>
    </row>
    <row r="603" spans="2:2" x14ac:dyDescent="0.3">
      <c r="B603" s="9">
        <v>125.3213976955429</v>
      </c>
    </row>
    <row r="604" spans="2:2" x14ac:dyDescent="0.3">
      <c r="B604" s="9">
        <v>52.077270480481495</v>
      </c>
    </row>
    <row r="605" spans="2:2" x14ac:dyDescent="0.3">
      <c r="B605" s="9">
        <v>67.055815752986888</v>
      </c>
    </row>
    <row r="606" spans="2:2" x14ac:dyDescent="0.3">
      <c r="B606" s="9">
        <v>67.352853431443378</v>
      </c>
    </row>
    <row r="607" spans="2:2" x14ac:dyDescent="0.3">
      <c r="B607" s="9">
        <v>109.26046633811752</v>
      </c>
    </row>
    <row r="608" spans="2:2" x14ac:dyDescent="0.3">
      <c r="B608" s="9">
        <v>116.80594394749056</v>
      </c>
    </row>
    <row r="609" spans="2:2" x14ac:dyDescent="0.3">
      <c r="B609" s="9">
        <v>126.16150992196981</v>
      </c>
    </row>
    <row r="610" spans="2:2" x14ac:dyDescent="0.3">
      <c r="B610" s="9">
        <v>121.81587270537081</v>
      </c>
    </row>
    <row r="611" spans="2:2" x14ac:dyDescent="0.3">
      <c r="B611" s="9">
        <v>62.365822995945486</v>
      </c>
    </row>
    <row r="612" spans="2:2" x14ac:dyDescent="0.3">
      <c r="B612" s="9">
        <v>117.21635234095899</v>
      </c>
    </row>
    <row r="613" spans="2:2" x14ac:dyDescent="0.3">
      <c r="B613" s="9">
        <v>80.096130125515572</v>
      </c>
    </row>
    <row r="614" spans="2:2" x14ac:dyDescent="0.3">
      <c r="B614" s="9">
        <v>107.18624662497143</v>
      </c>
    </row>
    <row r="615" spans="2:2" x14ac:dyDescent="0.3">
      <c r="B615" s="9">
        <v>93.154779168762971</v>
      </c>
    </row>
    <row r="616" spans="2:2" x14ac:dyDescent="0.3">
      <c r="B616" s="9">
        <v>68.855976174123143</v>
      </c>
    </row>
    <row r="617" spans="2:2" x14ac:dyDescent="0.3">
      <c r="B617" s="9">
        <v>53.991282001015342</v>
      </c>
    </row>
    <row r="618" spans="2:2" x14ac:dyDescent="0.3">
      <c r="B618" s="9">
        <v>67.568225764340383</v>
      </c>
    </row>
    <row r="619" spans="2:2" x14ac:dyDescent="0.3">
      <c r="B619" s="9">
        <v>166.61948288089923</v>
      </c>
    </row>
    <row r="620" spans="2:2" x14ac:dyDescent="0.3">
      <c r="B620" s="9">
        <v>115.51659225642233</v>
      </c>
    </row>
    <row r="621" spans="2:2" x14ac:dyDescent="0.3">
      <c r="B621" s="9">
        <v>77.519268216857398</v>
      </c>
    </row>
    <row r="622" spans="2:2" x14ac:dyDescent="0.3">
      <c r="B622" s="9">
        <v>51.263819587457817</v>
      </c>
    </row>
    <row r="623" spans="2:2" x14ac:dyDescent="0.3">
      <c r="B623" s="9">
        <v>58.465422040774094</v>
      </c>
    </row>
    <row r="624" spans="2:2" x14ac:dyDescent="0.3">
      <c r="B624" s="9">
        <v>84.762664111724703</v>
      </c>
    </row>
    <row r="625" spans="2:2" x14ac:dyDescent="0.3">
      <c r="B625" s="9">
        <v>134.68344885922835</v>
      </c>
    </row>
    <row r="626" spans="2:2" x14ac:dyDescent="0.3">
      <c r="B626" s="9">
        <v>142.69882246182539</v>
      </c>
    </row>
    <row r="627" spans="2:2" x14ac:dyDescent="0.3">
      <c r="B627" s="9">
        <v>100.94461230230021</v>
      </c>
    </row>
    <row r="628" spans="2:2" x14ac:dyDescent="0.3">
      <c r="B628" s="9">
        <v>103.12067350520282</v>
      </c>
    </row>
    <row r="629" spans="2:2" x14ac:dyDescent="0.3">
      <c r="B629" s="9">
        <v>98.219631874735185</v>
      </c>
    </row>
    <row r="630" spans="2:2" x14ac:dyDescent="0.3">
      <c r="B630" s="9">
        <v>126.09577732520087</v>
      </c>
    </row>
    <row r="631" spans="2:2" x14ac:dyDescent="0.3">
      <c r="B631" s="9">
        <v>101.53884778734172</v>
      </c>
    </row>
    <row r="632" spans="2:2" x14ac:dyDescent="0.3">
      <c r="B632" s="9">
        <v>28.846522103256603</v>
      </c>
    </row>
    <row r="633" spans="2:2" x14ac:dyDescent="0.3">
      <c r="B633" s="9">
        <v>51.277110222127298</v>
      </c>
    </row>
    <row r="634" spans="2:2" x14ac:dyDescent="0.3">
      <c r="B634" s="9">
        <v>96.448454644866118</v>
      </c>
    </row>
    <row r="635" spans="2:2" x14ac:dyDescent="0.3">
      <c r="B635" s="9">
        <v>96.410664406528795</v>
      </c>
    </row>
    <row r="636" spans="2:2" x14ac:dyDescent="0.3">
      <c r="B636" s="9">
        <v>127.51595369729279</v>
      </c>
    </row>
    <row r="637" spans="2:2" x14ac:dyDescent="0.3">
      <c r="B637" s="9">
        <v>23.7179384021223</v>
      </c>
    </row>
    <row r="638" spans="2:2" x14ac:dyDescent="0.3">
      <c r="B638" s="9">
        <v>144.56847849075146</v>
      </c>
    </row>
    <row r="639" spans="2:2" x14ac:dyDescent="0.3">
      <c r="B639" s="9">
        <v>126.22732258280303</v>
      </c>
    </row>
    <row r="640" spans="2:2" x14ac:dyDescent="0.3">
      <c r="B640" s="9">
        <v>89.469750546488598</v>
      </c>
    </row>
    <row r="641" spans="2:2" x14ac:dyDescent="0.3">
      <c r="B641" s="9">
        <v>114.73524705317251</v>
      </c>
    </row>
    <row r="642" spans="2:2" x14ac:dyDescent="0.3">
      <c r="B642" s="9">
        <v>84.855778618475341</v>
      </c>
    </row>
    <row r="643" spans="2:2" x14ac:dyDescent="0.3">
      <c r="B643" s="9">
        <v>116.73524737873663</v>
      </c>
    </row>
    <row r="644" spans="2:2" x14ac:dyDescent="0.3">
      <c r="B644" s="9">
        <v>89.388885841571877</v>
      </c>
    </row>
    <row r="645" spans="2:2" x14ac:dyDescent="0.3">
      <c r="B645" s="9">
        <v>41.529470524898343</v>
      </c>
    </row>
    <row r="646" spans="2:2" x14ac:dyDescent="0.3">
      <c r="B646" s="9">
        <v>83.557619880336972</v>
      </c>
    </row>
    <row r="647" spans="2:2" x14ac:dyDescent="0.3">
      <c r="B647" s="9">
        <v>115.25722472020675</v>
      </c>
    </row>
    <row r="648" spans="2:2" x14ac:dyDescent="0.3">
      <c r="B648" s="9">
        <v>120.6643112689181</v>
      </c>
    </row>
    <row r="649" spans="2:2" x14ac:dyDescent="0.3">
      <c r="B649" s="9">
        <v>125.6310054320904</v>
      </c>
    </row>
    <row r="650" spans="2:2" x14ac:dyDescent="0.3">
      <c r="B650" s="9">
        <v>49.527710417740757</v>
      </c>
    </row>
    <row r="651" spans="2:2" x14ac:dyDescent="0.3">
      <c r="B651" s="9">
        <v>73.412422071955547</v>
      </c>
    </row>
    <row r="652" spans="2:2" x14ac:dyDescent="0.3">
      <c r="B652" s="9">
        <v>159.44238003125076</v>
      </c>
    </row>
    <row r="653" spans="2:2" x14ac:dyDescent="0.3">
      <c r="B653" s="9">
        <v>106.40882456087104</v>
      </c>
    </row>
    <row r="654" spans="2:2" x14ac:dyDescent="0.3">
      <c r="B654" s="9">
        <v>123.79601714299497</v>
      </c>
    </row>
    <row r="655" spans="2:2" x14ac:dyDescent="0.3">
      <c r="B655" s="9">
        <v>71.984399421564774</v>
      </c>
    </row>
    <row r="656" spans="2:2" x14ac:dyDescent="0.3">
      <c r="B656" s="9">
        <v>134.15558648346999</v>
      </c>
    </row>
    <row r="657" spans="2:2" x14ac:dyDescent="0.3">
      <c r="B657" s="9">
        <v>104.57223499049013</v>
      </c>
    </row>
    <row r="658" spans="2:2" x14ac:dyDescent="0.3">
      <c r="B658" s="9">
        <v>87.029638059610406</v>
      </c>
    </row>
    <row r="659" spans="2:2" x14ac:dyDescent="0.3">
      <c r="B659" s="9">
        <v>89.134922629694813</v>
      </c>
    </row>
    <row r="660" spans="2:2" x14ac:dyDescent="0.3">
      <c r="B660" s="9">
        <v>94.264707291793215</v>
      </c>
    </row>
    <row r="661" spans="2:2" x14ac:dyDescent="0.3">
      <c r="B661" s="9">
        <v>56.523948546194269</v>
      </c>
    </row>
    <row r="662" spans="2:2" x14ac:dyDescent="0.3">
      <c r="B662" s="9">
        <v>96.345892578531135</v>
      </c>
    </row>
    <row r="663" spans="2:2" x14ac:dyDescent="0.3">
      <c r="B663" s="9">
        <v>74.762822612032693</v>
      </c>
    </row>
    <row r="664" spans="2:2" x14ac:dyDescent="0.3">
      <c r="B664" s="9">
        <v>60.910098179315909</v>
      </c>
    </row>
    <row r="665" spans="2:2" x14ac:dyDescent="0.3">
      <c r="B665" s="9">
        <v>20.832429525687942</v>
      </c>
    </row>
    <row r="666" spans="2:2" x14ac:dyDescent="0.3">
      <c r="B666" s="9">
        <v>110.45342089579988</v>
      </c>
    </row>
    <row r="667" spans="2:2" x14ac:dyDescent="0.3">
      <c r="B667" s="9">
        <v>148.51955999860829</v>
      </c>
    </row>
    <row r="668" spans="2:2" x14ac:dyDescent="0.3">
      <c r="B668" s="9">
        <v>107.24173102151329</v>
      </c>
    </row>
    <row r="669" spans="2:2" x14ac:dyDescent="0.3">
      <c r="B669" s="9">
        <v>99.208262940390327</v>
      </c>
    </row>
    <row r="670" spans="2:2" x14ac:dyDescent="0.3">
      <c r="B670" s="9">
        <v>123.41515238924363</v>
      </c>
    </row>
    <row r="671" spans="2:2" x14ac:dyDescent="0.3">
      <c r="B671" s="9">
        <v>68.898410128188345</v>
      </c>
    </row>
    <row r="672" spans="2:2" x14ac:dyDescent="0.3">
      <c r="B672" s="9">
        <v>84.716026794285099</v>
      </c>
    </row>
    <row r="673" spans="2:2" x14ac:dyDescent="0.3">
      <c r="B673" s="9">
        <v>130.53669077828593</v>
      </c>
    </row>
    <row r="674" spans="2:2" x14ac:dyDescent="0.3">
      <c r="B674" s="9">
        <v>71.980836570704582</v>
      </c>
    </row>
    <row r="675" spans="2:2" x14ac:dyDescent="0.3">
      <c r="B675" s="9">
        <v>86.662063940528554</v>
      </c>
    </row>
    <row r="676" spans="2:2" x14ac:dyDescent="0.3">
      <c r="B676" s="9">
        <v>138.73573134432749</v>
      </c>
    </row>
    <row r="677" spans="2:2" x14ac:dyDescent="0.3">
      <c r="B677" s="9">
        <v>178.24478501348165</v>
      </c>
    </row>
    <row r="678" spans="2:2" x14ac:dyDescent="0.3">
      <c r="B678" s="9">
        <v>156.25727142630316</v>
      </c>
    </row>
    <row r="679" spans="2:2" x14ac:dyDescent="0.3">
      <c r="B679" s="9">
        <v>28.556049678070593</v>
      </c>
    </row>
    <row r="680" spans="2:2" x14ac:dyDescent="0.3">
      <c r="B680" s="9">
        <v>126.82796319298646</v>
      </c>
    </row>
    <row r="681" spans="2:2" x14ac:dyDescent="0.3">
      <c r="B681" s="9">
        <v>94.603858668057811</v>
      </c>
    </row>
    <row r="682" spans="2:2" x14ac:dyDescent="0.3">
      <c r="B682" s="9">
        <v>80.583359988654891</v>
      </c>
    </row>
    <row r="683" spans="2:2" x14ac:dyDescent="0.3">
      <c r="B683" s="9">
        <v>100.53984842536309</v>
      </c>
    </row>
    <row r="684" spans="2:2" x14ac:dyDescent="0.3">
      <c r="B684" s="9">
        <v>60.491122930970157</v>
      </c>
    </row>
    <row r="685" spans="2:2" x14ac:dyDescent="0.3">
      <c r="B685" s="9">
        <v>76.582798889076756</v>
      </c>
    </row>
    <row r="686" spans="2:2" x14ac:dyDescent="0.3">
      <c r="B686" s="9">
        <v>48.195444388221674</v>
      </c>
    </row>
    <row r="687" spans="2:2" x14ac:dyDescent="0.3">
      <c r="B687" s="9">
        <v>67.975751851494962</v>
      </c>
    </row>
    <row r="688" spans="2:2" x14ac:dyDescent="0.3">
      <c r="B688" s="9">
        <v>85.7905265688741</v>
      </c>
    </row>
    <row r="689" spans="2:2" x14ac:dyDescent="0.3">
      <c r="B689" s="9">
        <v>85.412544121436625</v>
      </c>
    </row>
    <row r="690" spans="2:2" x14ac:dyDescent="0.3">
      <c r="B690" s="9">
        <v>79.038443804424105</v>
      </c>
    </row>
    <row r="691" spans="2:2" x14ac:dyDescent="0.3">
      <c r="B691" s="9">
        <v>12.860610774055942</v>
      </c>
    </row>
    <row r="692" spans="2:2" x14ac:dyDescent="0.3">
      <c r="B692" s="9">
        <v>142.63997537458403</v>
      </c>
    </row>
    <row r="693" spans="2:2" x14ac:dyDescent="0.3">
      <c r="B693" s="9">
        <v>123.00978803182446</v>
      </c>
    </row>
    <row r="694" spans="2:2" x14ac:dyDescent="0.3">
      <c r="B694" s="9">
        <v>63.292324347724019</v>
      </c>
    </row>
    <row r="695" spans="2:2" x14ac:dyDescent="0.3">
      <c r="B695" s="9">
        <v>134.00810847707731</v>
      </c>
    </row>
    <row r="696" spans="2:2" x14ac:dyDescent="0.3">
      <c r="B696" s="9">
        <v>45.909775481327991</v>
      </c>
    </row>
    <row r="697" spans="2:2" x14ac:dyDescent="0.3">
      <c r="B697" s="9">
        <v>68.817465359207361</v>
      </c>
    </row>
    <row r="698" spans="2:2" x14ac:dyDescent="0.3">
      <c r="B698" s="9">
        <v>160.66175573014354</v>
      </c>
    </row>
    <row r="699" spans="2:2" x14ac:dyDescent="0.3">
      <c r="B699" s="9">
        <v>173.41083706887559</v>
      </c>
    </row>
    <row r="700" spans="2:2" x14ac:dyDescent="0.3">
      <c r="B700" s="9">
        <v>62.347488325226742</v>
      </c>
    </row>
    <row r="701" spans="2:2" x14ac:dyDescent="0.3">
      <c r="B701" s="9">
        <v>157.13733562080279</v>
      </c>
    </row>
    <row r="702" spans="2:2" x14ac:dyDescent="0.3">
      <c r="B702" s="9">
        <v>55.12418851049221</v>
      </c>
    </row>
    <row r="703" spans="2:2" x14ac:dyDescent="0.3">
      <c r="B703" s="9">
        <v>40.3318722514881</v>
      </c>
    </row>
    <row r="704" spans="2:2" x14ac:dyDescent="0.3">
      <c r="B704" s="9">
        <v>74.37823487929262</v>
      </c>
    </row>
    <row r="705" spans="2:2" x14ac:dyDescent="0.3">
      <c r="B705" s="9">
        <v>85.3084208058483</v>
      </c>
    </row>
    <row r="706" spans="2:2" x14ac:dyDescent="0.3">
      <c r="B706" s="9">
        <v>67.448690116379339</v>
      </c>
    </row>
    <row r="707" spans="2:2" x14ac:dyDescent="0.3">
      <c r="B707" s="9">
        <v>167.52676885725199</v>
      </c>
    </row>
    <row r="708" spans="2:2" x14ac:dyDescent="0.3">
      <c r="B708" s="9">
        <v>154.76936085583543</v>
      </c>
    </row>
    <row r="709" spans="2:2" x14ac:dyDescent="0.3">
      <c r="B709" s="9">
        <v>146.32020015300196</v>
      </c>
    </row>
    <row r="710" spans="2:2" x14ac:dyDescent="0.3">
      <c r="B710" s="9">
        <v>77.390084849151322</v>
      </c>
    </row>
    <row r="711" spans="2:2" x14ac:dyDescent="0.3">
      <c r="B711" s="9">
        <v>71.093046194002511</v>
      </c>
    </row>
    <row r="712" spans="2:2" x14ac:dyDescent="0.3">
      <c r="B712" s="9">
        <v>85.236042891744631</v>
      </c>
    </row>
    <row r="713" spans="2:2" x14ac:dyDescent="0.3">
      <c r="B713" s="9">
        <v>90.546932467230789</v>
      </c>
    </row>
    <row r="714" spans="2:2" x14ac:dyDescent="0.3">
      <c r="B714" s="9">
        <v>77.091926273795011</v>
      </c>
    </row>
    <row r="715" spans="2:2" x14ac:dyDescent="0.3">
      <c r="B715" s="9">
        <v>132.83276801353523</v>
      </c>
    </row>
    <row r="716" spans="2:2" x14ac:dyDescent="0.3">
      <c r="B716" s="9">
        <v>94.842409547562141</v>
      </c>
    </row>
    <row r="717" spans="2:2" x14ac:dyDescent="0.3">
      <c r="B717" s="9">
        <v>138.77176017325078</v>
      </c>
    </row>
    <row r="718" spans="2:2" x14ac:dyDescent="0.3">
      <c r="B718" s="9">
        <v>106.55237942811429</v>
      </c>
    </row>
    <row r="719" spans="2:2" x14ac:dyDescent="0.3">
      <c r="B719" s="9">
        <v>107.80898491689447</v>
      </c>
    </row>
    <row r="720" spans="2:2" x14ac:dyDescent="0.3">
      <c r="B720" s="9">
        <v>91.413105546578876</v>
      </c>
    </row>
    <row r="721" spans="2:2" x14ac:dyDescent="0.3">
      <c r="B721" s="9">
        <v>138.05830929650531</v>
      </c>
    </row>
    <row r="722" spans="2:2" x14ac:dyDescent="0.3">
      <c r="B722" s="9">
        <v>146.89898327363858</v>
      </c>
    </row>
    <row r="723" spans="2:2" x14ac:dyDescent="0.3">
      <c r="B723" s="9">
        <v>130.92412078530774</v>
      </c>
    </row>
    <row r="724" spans="2:2" x14ac:dyDescent="0.3">
      <c r="B724" s="9">
        <v>125.20666589143829</v>
      </c>
    </row>
    <row r="725" spans="2:2" x14ac:dyDescent="0.3">
      <c r="B725" s="9">
        <v>175.60267089244019</v>
      </c>
    </row>
    <row r="726" spans="2:2" x14ac:dyDescent="0.3">
      <c r="B726" s="9">
        <v>86.858821378481863</v>
      </c>
    </row>
    <row r="727" spans="2:2" x14ac:dyDescent="0.3">
      <c r="B727" s="9">
        <v>159.15751209056396</v>
      </c>
    </row>
    <row r="728" spans="2:2" x14ac:dyDescent="0.3">
      <c r="B728" s="9">
        <v>56.912659578244458</v>
      </c>
    </row>
    <row r="729" spans="2:2" x14ac:dyDescent="0.3">
      <c r="B729" s="9">
        <v>152.82348383772054</v>
      </c>
    </row>
    <row r="730" spans="2:2" x14ac:dyDescent="0.3">
      <c r="B730" s="9">
        <v>132.45078236288404</v>
      </c>
    </row>
    <row r="731" spans="2:2" x14ac:dyDescent="0.3">
      <c r="B731" s="9">
        <v>129.14509727713983</v>
      </c>
    </row>
    <row r="732" spans="2:2" x14ac:dyDescent="0.3">
      <c r="B732" s="9">
        <v>76.586081515711982</v>
      </c>
    </row>
    <row r="733" spans="2:2" x14ac:dyDescent="0.3">
      <c r="B733" s="9">
        <v>66.699610731031939</v>
      </c>
    </row>
    <row r="734" spans="2:2" x14ac:dyDescent="0.3">
      <c r="B734" s="9">
        <v>118.48841019414405</v>
      </c>
    </row>
    <row r="735" spans="2:2" x14ac:dyDescent="0.3">
      <c r="B735" s="9">
        <v>79.854296619376001</v>
      </c>
    </row>
    <row r="736" spans="2:2" x14ac:dyDescent="0.3">
      <c r="B736" s="9">
        <v>94.430279776711814</v>
      </c>
    </row>
    <row r="737" spans="2:2" x14ac:dyDescent="0.3">
      <c r="B737" s="9">
        <v>94.939927577847854</v>
      </c>
    </row>
    <row r="738" spans="2:2" x14ac:dyDescent="0.3">
      <c r="B738" s="9">
        <v>159.01659933744173</v>
      </c>
    </row>
    <row r="739" spans="2:2" x14ac:dyDescent="0.3">
      <c r="B739" s="9">
        <v>108.79345265120737</v>
      </c>
    </row>
    <row r="740" spans="2:2" x14ac:dyDescent="0.3">
      <c r="B740" s="9">
        <v>106.04217117852833</v>
      </c>
    </row>
    <row r="741" spans="2:2" x14ac:dyDescent="0.3">
      <c r="B741" s="9">
        <v>63.854294014863115</v>
      </c>
    </row>
    <row r="742" spans="2:2" x14ac:dyDescent="0.3">
      <c r="B742" s="9">
        <v>102.57807934161802</v>
      </c>
    </row>
    <row r="743" spans="2:2" x14ac:dyDescent="0.3">
      <c r="B743" s="9">
        <v>127.87928442096813</v>
      </c>
    </row>
    <row r="744" spans="2:2" x14ac:dyDescent="0.3">
      <c r="B744" s="9">
        <v>46.953490623203635</v>
      </c>
    </row>
    <row r="745" spans="2:2" x14ac:dyDescent="0.3">
      <c r="B745" s="9">
        <v>157.36327641018397</v>
      </c>
    </row>
    <row r="746" spans="2:2" x14ac:dyDescent="0.3">
      <c r="B746" s="9">
        <v>80.27539356542502</v>
      </c>
    </row>
    <row r="747" spans="2:2" x14ac:dyDescent="0.3">
      <c r="B747" s="9">
        <v>95.41362661412488</v>
      </c>
    </row>
    <row r="748" spans="2:2" x14ac:dyDescent="0.3">
      <c r="B748" s="9">
        <v>79.767266981510176</v>
      </c>
    </row>
    <row r="749" spans="2:2" x14ac:dyDescent="0.3">
      <c r="B749" s="9">
        <v>99.006221274194928</v>
      </c>
    </row>
    <row r="750" spans="2:2" x14ac:dyDescent="0.3">
      <c r="B750" s="9">
        <v>76.63195822454098</v>
      </c>
    </row>
    <row r="751" spans="2:2" x14ac:dyDescent="0.3">
      <c r="B751" s="9">
        <v>129.74517743887333</v>
      </c>
    </row>
    <row r="752" spans="2:2" x14ac:dyDescent="0.3">
      <c r="B752" s="9">
        <v>70.548210236618061</v>
      </c>
    </row>
    <row r="753" spans="2:2" x14ac:dyDescent="0.3">
      <c r="B753" s="9">
        <v>128.832767362407</v>
      </c>
    </row>
    <row r="754" spans="2:2" x14ac:dyDescent="0.3">
      <c r="B754" s="9">
        <v>91.58912639188523</v>
      </c>
    </row>
    <row r="755" spans="2:2" x14ac:dyDescent="0.3">
      <c r="B755" s="9">
        <v>104.47391631956168</v>
      </c>
    </row>
    <row r="756" spans="2:2" x14ac:dyDescent="0.3">
      <c r="B756" s="9">
        <v>60.722908397043341</v>
      </c>
    </row>
    <row r="757" spans="2:2" x14ac:dyDescent="0.3">
      <c r="B757" s="9">
        <v>145.6356524034594</v>
      </c>
    </row>
    <row r="758" spans="2:2" x14ac:dyDescent="0.3">
      <c r="B758" s="9">
        <v>40.416580031489971</v>
      </c>
    </row>
    <row r="759" spans="2:2" x14ac:dyDescent="0.3">
      <c r="B759" s="9">
        <v>25.014335730846653</v>
      </c>
    </row>
    <row r="760" spans="2:2" x14ac:dyDescent="0.3">
      <c r="B760" s="9">
        <v>76.997650838112406</v>
      </c>
    </row>
    <row r="761" spans="2:2" x14ac:dyDescent="0.3">
      <c r="B761" s="9">
        <v>103.77319562903578</v>
      </c>
    </row>
    <row r="762" spans="2:2" x14ac:dyDescent="0.3">
      <c r="B762" s="9">
        <v>100.11106532914377</v>
      </c>
    </row>
    <row r="763" spans="2:2" x14ac:dyDescent="0.3">
      <c r="B763" s="9">
        <v>131.080245710642</v>
      </c>
    </row>
    <row r="764" spans="2:2" x14ac:dyDescent="0.3">
      <c r="B764" s="9">
        <v>144.18665296822883</v>
      </c>
    </row>
    <row r="765" spans="2:2" x14ac:dyDescent="0.3">
      <c r="B765" s="9">
        <v>103.81675048000082</v>
      </c>
    </row>
    <row r="766" spans="2:2" x14ac:dyDescent="0.3">
      <c r="B766" s="9">
        <v>121.60890709922256</v>
      </c>
    </row>
    <row r="767" spans="2:2" x14ac:dyDescent="0.3">
      <c r="B767" s="9">
        <v>115.91034732452178</v>
      </c>
    </row>
    <row r="768" spans="2:2" x14ac:dyDescent="0.3">
      <c r="B768" s="9">
        <v>171.70579275609686</v>
      </c>
    </row>
    <row r="769" spans="2:2" x14ac:dyDescent="0.3">
      <c r="B769" s="9">
        <v>84.374553560156556</v>
      </c>
    </row>
    <row r="770" spans="2:2" x14ac:dyDescent="0.3">
      <c r="B770" s="9">
        <v>63.131395578533315</v>
      </c>
    </row>
    <row r="771" spans="2:2" x14ac:dyDescent="0.3">
      <c r="B771" s="9">
        <v>112.85590327246931</v>
      </c>
    </row>
    <row r="772" spans="2:2" x14ac:dyDescent="0.3">
      <c r="B772" s="9">
        <v>147.09946369058065</v>
      </c>
    </row>
    <row r="773" spans="2:2" x14ac:dyDescent="0.3">
      <c r="B773" s="9">
        <v>108.01811225277811</v>
      </c>
    </row>
    <row r="774" spans="2:2" x14ac:dyDescent="0.3">
      <c r="B774" s="9">
        <v>90.458381612143754</v>
      </c>
    </row>
    <row r="775" spans="2:2" x14ac:dyDescent="0.3">
      <c r="B775" s="9">
        <v>48.767742319652108</v>
      </c>
    </row>
    <row r="776" spans="2:2" x14ac:dyDescent="0.3">
      <c r="B776" s="9">
        <v>74.847530392034571</v>
      </c>
    </row>
    <row r="777" spans="2:2" x14ac:dyDescent="0.3">
      <c r="B777" s="9">
        <v>92.009142473066547</v>
      </c>
    </row>
    <row r="778" spans="2:2" x14ac:dyDescent="0.3">
      <c r="B778" s="9">
        <v>109.67271620506426</v>
      </c>
    </row>
    <row r="779" spans="2:2" x14ac:dyDescent="0.3">
      <c r="B779" s="9">
        <v>169.98761793677716</v>
      </c>
    </row>
    <row r="780" spans="2:2" x14ac:dyDescent="0.3">
      <c r="B780" s="9">
        <v>68.690003368883168</v>
      </c>
    </row>
    <row r="781" spans="2:2" x14ac:dyDescent="0.3">
      <c r="B781" s="9">
        <v>126.50634584679786</v>
      </c>
    </row>
    <row r="782" spans="2:2" x14ac:dyDescent="0.3">
      <c r="B782" s="9">
        <v>96.764147250298436</v>
      </c>
    </row>
    <row r="783" spans="2:2" x14ac:dyDescent="0.3">
      <c r="B783" s="9">
        <v>158.06703953515228</v>
      </c>
    </row>
    <row r="784" spans="2:2" x14ac:dyDescent="0.3">
      <c r="B784" s="9">
        <v>105.85774360647322</v>
      </c>
    </row>
    <row r="785" spans="2:2" x14ac:dyDescent="0.3">
      <c r="B785" s="9">
        <v>140.90690863930939</v>
      </c>
    </row>
    <row r="786" spans="2:2" x14ac:dyDescent="0.3">
      <c r="B786" s="9">
        <v>140.85718885539524</v>
      </c>
    </row>
    <row r="787" spans="2:2" x14ac:dyDescent="0.3">
      <c r="B787" s="9">
        <v>75.82026874093134</v>
      </c>
    </row>
    <row r="788" spans="2:2" x14ac:dyDescent="0.3">
      <c r="B788" s="9">
        <v>68.747969751417543</v>
      </c>
    </row>
    <row r="789" spans="2:2" x14ac:dyDescent="0.3">
      <c r="B789" s="9">
        <v>63.576631839960939</v>
      </c>
    </row>
    <row r="790" spans="2:2" x14ac:dyDescent="0.3">
      <c r="B790" s="9">
        <v>102.75161820093189</v>
      </c>
    </row>
    <row r="791" spans="2:2" x14ac:dyDescent="0.3">
      <c r="B791" s="9">
        <v>72.873110535005992</v>
      </c>
    </row>
    <row r="792" spans="2:2" x14ac:dyDescent="0.3">
      <c r="B792" s="9">
        <v>62.484718131392349</v>
      </c>
    </row>
    <row r="793" spans="2:2" x14ac:dyDescent="0.3">
      <c r="B793" s="9">
        <v>91.041288032090492</v>
      </c>
    </row>
    <row r="794" spans="2:2" x14ac:dyDescent="0.3">
      <c r="B794" s="9">
        <v>68.519386847915314</v>
      </c>
    </row>
    <row r="795" spans="2:2" x14ac:dyDescent="0.3">
      <c r="B795" s="9">
        <v>121.0356083669887</v>
      </c>
    </row>
    <row r="796" spans="2:2" x14ac:dyDescent="0.3">
      <c r="B796" s="9">
        <v>66.467104688380289</v>
      </c>
    </row>
    <row r="797" spans="2:2" x14ac:dyDescent="0.3">
      <c r="B797" s="9">
        <v>165.95495114742516</v>
      </c>
    </row>
    <row r="798" spans="2:2" x14ac:dyDescent="0.3">
      <c r="B798" s="9">
        <v>124.76495244883871</v>
      </c>
    </row>
    <row r="799" spans="2:2" x14ac:dyDescent="0.3">
      <c r="B799" s="9">
        <v>122.31987598997553</v>
      </c>
    </row>
    <row r="800" spans="2:2" x14ac:dyDescent="0.3">
      <c r="B800" s="9">
        <v>98.796093137507867</v>
      </c>
    </row>
    <row r="801" spans="2:2" x14ac:dyDescent="0.3">
      <c r="B801" s="9">
        <v>74.405536725210041</v>
      </c>
    </row>
    <row r="802" spans="2:2" x14ac:dyDescent="0.3">
      <c r="B802" s="9">
        <v>82.052175279793261</v>
      </c>
    </row>
    <row r="803" spans="2:2" x14ac:dyDescent="0.3">
      <c r="B803" s="9">
        <v>123.5567857189443</v>
      </c>
    </row>
    <row r="804" spans="2:2" x14ac:dyDescent="0.3">
      <c r="B804" s="9">
        <v>72.088402641056689</v>
      </c>
    </row>
    <row r="805" spans="2:2" x14ac:dyDescent="0.3">
      <c r="B805" s="9">
        <v>111.43540664412028</v>
      </c>
    </row>
    <row r="806" spans="2:2" x14ac:dyDescent="0.3">
      <c r="B806" s="9">
        <v>146.94037639486822</v>
      </c>
    </row>
    <row r="807" spans="2:2" x14ac:dyDescent="0.3">
      <c r="B807" s="9">
        <v>63.439241905666783</v>
      </c>
    </row>
    <row r="808" spans="2:2" x14ac:dyDescent="0.3">
      <c r="B808" s="9">
        <v>134.58360897107869</v>
      </c>
    </row>
    <row r="809" spans="2:2" x14ac:dyDescent="0.3">
      <c r="B809" s="9">
        <v>69.017545455828042</v>
      </c>
    </row>
    <row r="810" spans="2:2" x14ac:dyDescent="0.3">
      <c r="B810" s="9">
        <v>86.878797362518227</v>
      </c>
    </row>
    <row r="811" spans="2:2" x14ac:dyDescent="0.3">
      <c r="B811" s="9">
        <v>72.724992016099122</v>
      </c>
    </row>
    <row r="812" spans="2:2" x14ac:dyDescent="0.3">
      <c r="B812" s="9">
        <v>136.53837310032802</v>
      </c>
    </row>
    <row r="813" spans="2:2" x14ac:dyDescent="0.3">
      <c r="B813" s="9">
        <v>139.1190780840713</v>
      </c>
    </row>
    <row r="814" spans="2:2" x14ac:dyDescent="0.3">
      <c r="B814" s="9">
        <v>6.9640525684055916</v>
      </c>
    </row>
    <row r="815" spans="2:2" x14ac:dyDescent="0.3">
      <c r="B815" s="9">
        <v>156.02236346172327</v>
      </c>
    </row>
    <row r="816" spans="2:2" x14ac:dyDescent="0.3">
      <c r="B816" s="9">
        <v>28.220741376891141</v>
      </c>
    </row>
    <row r="817" spans="2:2" x14ac:dyDescent="0.3">
      <c r="B817" s="9">
        <v>137.5683972872128</v>
      </c>
    </row>
    <row r="818" spans="2:2" x14ac:dyDescent="0.3">
      <c r="B818" s="9">
        <v>79.336602379780416</v>
      </c>
    </row>
    <row r="819" spans="2:2" x14ac:dyDescent="0.3">
      <c r="B819" s="9">
        <v>68.332517321899843</v>
      </c>
    </row>
    <row r="820" spans="2:2" x14ac:dyDescent="0.3">
      <c r="B820" s="9">
        <v>80.957259168814403</v>
      </c>
    </row>
    <row r="821" spans="2:2" x14ac:dyDescent="0.3">
      <c r="B821" s="9">
        <v>144.35502769539704</v>
      </c>
    </row>
    <row r="822" spans="2:2" x14ac:dyDescent="0.3">
      <c r="B822" s="9">
        <v>108.919873808696</v>
      </c>
    </row>
    <row r="823" spans="2:2" x14ac:dyDescent="0.3">
      <c r="B823" s="9">
        <v>106.30394063667212</v>
      </c>
    </row>
    <row r="824" spans="2:2" x14ac:dyDescent="0.3">
      <c r="B824" s="9">
        <v>42.074866930732718</v>
      </c>
    </row>
    <row r="825" spans="2:2" x14ac:dyDescent="0.3">
      <c r="B825" s="9">
        <v>142.96511553960067</v>
      </c>
    </row>
    <row r="826" spans="2:2" x14ac:dyDescent="0.3">
      <c r="B826" s="9">
        <v>158.84173942106736</v>
      </c>
    </row>
    <row r="827" spans="2:2" x14ac:dyDescent="0.3">
      <c r="B827" s="9">
        <v>102.74621387659339</v>
      </c>
    </row>
    <row r="828" spans="2:2" x14ac:dyDescent="0.3">
      <c r="B828" s="9">
        <v>87.53764454742884</v>
      </c>
    </row>
    <row r="829" spans="2:2" x14ac:dyDescent="0.3">
      <c r="B829" s="9">
        <v>134.61083075293186</v>
      </c>
    </row>
    <row r="830" spans="2:2" x14ac:dyDescent="0.3">
      <c r="B830" s="9">
        <v>125.63460831498273</v>
      </c>
    </row>
    <row r="831" spans="2:2" x14ac:dyDescent="0.3">
      <c r="B831" s="9">
        <v>126.85022100285462</v>
      </c>
    </row>
    <row r="832" spans="2:2" x14ac:dyDescent="0.3">
      <c r="B832" s="9">
        <v>84.184241279377304</v>
      </c>
    </row>
    <row r="833" spans="2:2" x14ac:dyDescent="0.3">
      <c r="B833" s="9">
        <v>93.130199501030859</v>
      </c>
    </row>
    <row r="834" spans="2:2" x14ac:dyDescent="0.3">
      <c r="B834" s="9">
        <v>140.17464270745953</v>
      </c>
    </row>
    <row r="835" spans="2:2" x14ac:dyDescent="0.3">
      <c r="B835" s="9">
        <v>136.85710814020274</v>
      </c>
    </row>
    <row r="836" spans="2:2" x14ac:dyDescent="0.3">
      <c r="B836" s="9">
        <v>157.27696734889662</v>
      </c>
    </row>
    <row r="837" spans="2:2" x14ac:dyDescent="0.3">
      <c r="B837" s="9">
        <v>69.388242073416592</v>
      </c>
    </row>
    <row r="838" spans="2:2" x14ac:dyDescent="0.3">
      <c r="B838" s="9">
        <v>100.62075316231194</v>
      </c>
    </row>
    <row r="839" spans="2:2" x14ac:dyDescent="0.3">
      <c r="B839" s="9">
        <v>147.17592487196231</v>
      </c>
    </row>
    <row r="840" spans="2:2" x14ac:dyDescent="0.3">
      <c r="B840" s="9">
        <v>96.591489095691585</v>
      </c>
    </row>
    <row r="841" spans="2:2" x14ac:dyDescent="0.3">
      <c r="B841" s="9">
        <v>115.15794528050702</v>
      </c>
    </row>
    <row r="842" spans="2:2" x14ac:dyDescent="0.3">
      <c r="B842" s="9">
        <v>105.66258744980539</v>
      </c>
    </row>
    <row r="843" spans="2:2" x14ac:dyDescent="0.3">
      <c r="B843" s="9">
        <v>85.262063712633676</v>
      </c>
    </row>
    <row r="844" spans="2:2" x14ac:dyDescent="0.3">
      <c r="B844" s="9">
        <v>59.716182852862268</v>
      </c>
    </row>
    <row r="845" spans="2:2" x14ac:dyDescent="0.3">
      <c r="B845" s="9">
        <v>95.151176611434749</v>
      </c>
    </row>
    <row r="846" spans="2:2" x14ac:dyDescent="0.3">
      <c r="B846" s="9">
        <v>31.186314317599496</v>
      </c>
    </row>
    <row r="847" spans="2:2" x14ac:dyDescent="0.3">
      <c r="B847" s="9">
        <v>97.971793563775066</v>
      </c>
    </row>
    <row r="848" spans="2:2" x14ac:dyDescent="0.3">
      <c r="B848" s="9">
        <v>116.3246388251075</v>
      </c>
    </row>
    <row r="849" spans="2:2" x14ac:dyDescent="0.3">
      <c r="B849" s="9">
        <v>101.50097748494012</v>
      </c>
    </row>
    <row r="850" spans="2:2" x14ac:dyDescent="0.3">
      <c r="B850" s="9">
        <v>101.52259478229409</v>
      </c>
    </row>
    <row r="851" spans="2:2" x14ac:dyDescent="0.3">
      <c r="B851" s="9">
        <v>157.19097854386635</v>
      </c>
    </row>
    <row r="852" spans="2:2" x14ac:dyDescent="0.3">
      <c r="B852" s="9">
        <v>177.93605798164117</v>
      </c>
    </row>
    <row r="853" spans="2:2" x14ac:dyDescent="0.3">
      <c r="B853" s="9">
        <v>132.97976563554226</v>
      </c>
    </row>
    <row r="854" spans="2:2" x14ac:dyDescent="0.3">
      <c r="B854" s="9">
        <v>91.052296840928165</v>
      </c>
    </row>
    <row r="855" spans="2:2" x14ac:dyDescent="0.3">
      <c r="B855" s="9">
        <v>134.98945371288352</v>
      </c>
    </row>
    <row r="856" spans="2:2" x14ac:dyDescent="0.3">
      <c r="B856" s="9">
        <v>147.77464394460316</v>
      </c>
    </row>
    <row r="857" spans="2:2" x14ac:dyDescent="0.3">
      <c r="B857" s="9">
        <v>91.66054353721762</v>
      </c>
    </row>
    <row r="858" spans="2:2" x14ac:dyDescent="0.3">
      <c r="B858" s="9">
        <v>127.00634592818889</v>
      </c>
    </row>
    <row r="859" spans="2:2" x14ac:dyDescent="0.3">
      <c r="B859" s="9">
        <v>100.4670301589059</v>
      </c>
    </row>
    <row r="860" spans="2:2" x14ac:dyDescent="0.3">
      <c r="B860" s="9">
        <v>148.41699793227332</v>
      </c>
    </row>
    <row r="861" spans="2:2" x14ac:dyDescent="0.3">
      <c r="B861" s="9">
        <v>59.933877043623234</v>
      </c>
    </row>
    <row r="862" spans="2:2" x14ac:dyDescent="0.3">
      <c r="B862" s="9">
        <v>62.457256157346372</v>
      </c>
    </row>
    <row r="863" spans="2:2" x14ac:dyDescent="0.3">
      <c r="B863" s="9">
        <v>142.69882246182539</v>
      </c>
    </row>
    <row r="864" spans="2:2" x14ac:dyDescent="0.3">
      <c r="B864" s="9">
        <v>96.931401080566786</v>
      </c>
    </row>
    <row r="865" spans="2:2" x14ac:dyDescent="0.3">
      <c r="B865" s="9">
        <v>71.580716409495352</v>
      </c>
    </row>
    <row r="866" spans="2:2" x14ac:dyDescent="0.3">
      <c r="B866" s="9">
        <v>67.356856634657078</v>
      </c>
    </row>
    <row r="867" spans="2:2" x14ac:dyDescent="0.3">
      <c r="B867" s="9">
        <v>65.98968267311453</v>
      </c>
    </row>
    <row r="868" spans="2:2" x14ac:dyDescent="0.3">
      <c r="B868" s="9">
        <v>116.2849270492276</v>
      </c>
    </row>
    <row r="869" spans="2:2" x14ac:dyDescent="0.3">
      <c r="B869" s="9">
        <v>122.49573670715334</v>
      </c>
    </row>
    <row r="870" spans="2:2" x14ac:dyDescent="0.3">
      <c r="B870" s="9">
        <v>52.238359377800748</v>
      </c>
    </row>
    <row r="871" spans="2:2" x14ac:dyDescent="0.3">
      <c r="B871" s="9">
        <v>16.008089268794777</v>
      </c>
    </row>
    <row r="872" spans="2:2" x14ac:dyDescent="0.3">
      <c r="B872" s="9">
        <v>90.867468948551675</v>
      </c>
    </row>
    <row r="873" spans="2:2" x14ac:dyDescent="0.3">
      <c r="B873" s="9">
        <v>80.287763463355347</v>
      </c>
    </row>
    <row r="874" spans="2:2" x14ac:dyDescent="0.3">
      <c r="B874" s="9">
        <v>68.751812826502686</v>
      </c>
    </row>
    <row r="875" spans="2:2" x14ac:dyDescent="0.3">
      <c r="B875" s="9">
        <v>122.99273438613409</v>
      </c>
    </row>
    <row r="876" spans="2:2" x14ac:dyDescent="0.3">
      <c r="B876" s="9">
        <v>34.218820816040903</v>
      </c>
    </row>
    <row r="877" spans="2:2" x14ac:dyDescent="0.3">
      <c r="B877" s="9">
        <v>123.79601714299497</v>
      </c>
    </row>
    <row r="878" spans="2:2" x14ac:dyDescent="0.3">
      <c r="B878" s="9">
        <v>60.286959567071499</v>
      </c>
    </row>
    <row r="879" spans="2:2" x14ac:dyDescent="0.3">
      <c r="B879" s="9">
        <v>45.526268613455606</v>
      </c>
    </row>
    <row r="880" spans="2:2" x14ac:dyDescent="0.3">
      <c r="B880" s="9">
        <v>89.720351067666172</v>
      </c>
    </row>
    <row r="881" spans="2:2" x14ac:dyDescent="0.3">
      <c r="B881" s="9">
        <v>117.41475109222992</v>
      </c>
    </row>
    <row r="882" spans="2:2" x14ac:dyDescent="0.3">
      <c r="B882" s="9">
        <v>90.114826712344097</v>
      </c>
    </row>
    <row r="883" spans="2:2" x14ac:dyDescent="0.3">
      <c r="B883" s="9">
        <v>88.68428204392869</v>
      </c>
    </row>
    <row r="884" spans="2:2" x14ac:dyDescent="0.3">
      <c r="B884" s="9">
        <v>146.42140113024428</v>
      </c>
    </row>
    <row r="885" spans="2:2" x14ac:dyDescent="0.3">
      <c r="B885" s="9">
        <v>67.007376994101136</v>
      </c>
    </row>
    <row r="886" spans="2:2" x14ac:dyDescent="0.3">
      <c r="B886" s="9">
        <v>99.763347098001859</v>
      </c>
    </row>
    <row r="887" spans="2:2" x14ac:dyDescent="0.3">
      <c r="B887" s="9">
        <v>104.94141039085747</v>
      </c>
    </row>
    <row r="888" spans="2:2" x14ac:dyDescent="0.3">
      <c r="B888" s="9">
        <v>84.63444151278992</v>
      </c>
    </row>
    <row r="889" spans="2:2" x14ac:dyDescent="0.3">
      <c r="B889" s="9">
        <v>93.440888102446053</v>
      </c>
    </row>
    <row r="890" spans="2:2" x14ac:dyDescent="0.3">
      <c r="B890" s="9">
        <v>107.09473339950625</v>
      </c>
    </row>
    <row r="891" spans="2:2" x14ac:dyDescent="0.3">
      <c r="B891" s="9">
        <v>70.769907630592712</v>
      </c>
    </row>
    <row r="892" spans="2:2" x14ac:dyDescent="0.3">
      <c r="B892" s="9">
        <v>90.070431188704163</v>
      </c>
    </row>
    <row r="893" spans="2:2" x14ac:dyDescent="0.3">
      <c r="B893" s="9">
        <v>82.747371549884264</v>
      </c>
    </row>
    <row r="894" spans="2:2" x14ac:dyDescent="0.3">
      <c r="B894" s="9">
        <v>115.64961869921355</v>
      </c>
    </row>
    <row r="895" spans="2:2" x14ac:dyDescent="0.3">
      <c r="B895" s="9">
        <v>152.81467679065042</v>
      </c>
    </row>
    <row r="896" spans="2:2" x14ac:dyDescent="0.3">
      <c r="B896" s="9">
        <v>103.99925651451338</v>
      </c>
    </row>
    <row r="897" spans="2:2" x14ac:dyDescent="0.3">
      <c r="B897" s="9">
        <v>150.29265876601994</v>
      </c>
    </row>
    <row r="898" spans="2:2" x14ac:dyDescent="0.3">
      <c r="B898" s="9">
        <v>97.559543696828314</v>
      </c>
    </row>
    <row r="899" spans="2:2" x14ac:dyDescent="0.3">
      <c r="B899" s="9">
        <v>69.883838631272539</v>
      </c>
    </row>
    <row r="900" spans="2:2" x14ac:dyDescent="0.3">
      <c r="B900" s="9">
        <v>68.57375034755735</v>
      </c>
    </row>
    <row r="901" spans="2:2" x14ac:dyDescent="0.3">
      <c r="B901" s="9">
        <v>77.988323537406529</v>
      </c>
    </row>
    <row r="902" spans="2:2" x14ac:dyDescent="0.3">
      <c r="B902" s="9">
        <v>143.5904158815805</v>
      </c>
    </row>
    <row r="903" spans="2:2" x14ac:dyDescent="0.3">
      <c r="B903" s="9">
        <v>140.04533924365705</v>
      </c>
    </row>
    <row r="904" spans="2:2" x14ac:dyDescent="0.3">
      <c r="B904" s="9">
        <v>105.9265586697167</v>
      </c>
    </row>
    <row r="905" spans="2:2" x14ac:dyDescent="0.3">
      <c r="B905" s="9">
        <v>101.12819920168046</v>
      </c>
    </row>
    <row r="906" spans="2:2" x14ac:dyDescent="0.3">
      <c r="B906" s="9">
        <v>48.657253910954012</v>
      </c>
    </row>
    <row r="907" spans="2:2" x14ac:dyDescent="0.3">
      <c r="B907" s="9">
        <v>59.899369431921144</v>
      </c>
    </row>
    <row r="908" spans="2:2" x14ac:dyDescent="0.3">
      <c r="B908" s="9">
        <v>119.49413493752169</v>
      </c>
    </row>
    <row r="909" spans="2:2" x14ac:dyDescent="0.3">
      <c r="B909" s="9">
        <v>101.48208236577146</v>
      </c>
    </row>
    <row r="910" spans="2:2" x14ac:dyDescent="0.3">
      <c r="B910" s="9">
        <v>83.329917681541758</v>
      </c>
    </row>
    <row r="911" spans="2:2" x14ac:dyDescent="0.3">
      <c r="B911" s="9">
        <v>150.53076929317075</v>
      </c>
    </row>
    <row r="912" spans="2:2" x14ac:dyDescent="0.3">
      <c r="B912" s="9">
        <v>108.77383695546024</v>
      </c>
    </row>
    <row r="913" spans="2:2" x14ac:dyDescent="0.3">
      <c r="B913" s="9">
        <v>72.209939890624582</v>
      </c>
    </row>
    <row r="914" spans="2:2" x14ac:dyDescent="0.3">
      <c r="B914" s="9">
        <v>108.50462153933897</v>
      </c>
    </row>
    <row r="915" spans="2:2" x14ac:dyDescent="0.3">
      <c r="B915" s="9">
        <v>111.72355721144235</v>
      </c>
    </row>
    <row r="916" spans="2:2" x14ac:dyDescent="0.3">
      <c r="B916" s="9">
        <v>146.31347477160296</v>
      </c>
    </row>
    <row r="917" spans="2:2" x14ac:dyDescent="0.3">
      <c r="B917" s="9">
        <v>118.09505544636596</v>
      </c>
    </row>
    <row r="918" spans="2:2" x14ac:dyDescent="0.3">
      <c r="B918" s="9">
        <v>140.32067956069528</v>
      </c>
    </row>
    <row r="919" spans="2:2" x14ac:dyDescent="0.3">
      <c r="B919" s="9">
        <v>49.895684857143991</v>
      </c>
    </row>
    <row r="920" spans="2:2" x14ac:dyDescent="0.3">
      <c r="B920" s="9">
        <v>106.72099434747531</v>
      </c>
    </row>
    <row r="921" spans="2:2" x14ac:dyDescent="0.3">
      <c r="B921" s="9">
        <v>93.081120229630912</v>
      </c>
    </row>
    <row r="922" spans="2:2" x14ac:dyDescent="0.3">
      <c r="B922" s="9">
        <v>65.956536150505102</v>
      </c>
    </row>
    <row r="923" spans="2:2" x14ac:dyDescent="0.3">
      <c r="B923" s="9">
        <v>95.340608187507002</v>
      </c>
    </row>
    <row r="924" spans="2:2" x14ac:dyDescent="0.3">
      <c r="B924" s="9">
        <v>104.68700682662688</v>
      </c>
    </row>
    <row r="925" spans="2:2" x14ac:dyDescent="0.3">
      <c r="B925" s="9">
        <v>92.723514086551162</v>
      </c>
    </row>
    <row r="926" spans="2:2" x14ac:dyDescent="0.3">
      <c r="B926" s="9">
        <v>105.55269952158933</v>
      </c>
    </row>
    <row r="927" spans="2:2" x14ac:dyDescent="0.3">
      <c r="B927" s="9">
        <v>104.90033752588492</v>
      </c>
    </row>
    <row r="928" spans="2:2" x14ac:dyDescent="0.3">
      <c r="B928" s="9">
        <v>139.20778906728691</v>
      </c>
    </row>
    <row r="929" spans="2:2" x14ac:dyDescent="0.3">
      <c r="B929" s="9">
        <v>149.45486839745695</v>
      </c>
    </row>
    <row r="930" spans="2:2" x14ac:dyDescent="0.3">
      <c r="B930" s="9">
        <v>153.08881614672453</v>
      </c>
    </row>
    <row r="931" spans="2:2" x14ac:dyDescent="0.3">
      <c r="B931" s="9">
        <v>120.448618679764</v>
      </c>
    </row>
    <row r="932" spans="2:2" x14ac:dyDescent="0.3">
      <c r="B932" s="9">
        <v>87.421471590167286</v>
      </c>
    </row>
    <row r="933" spans="2:2" x14ac:dyDescent="0.3">
      <c r="B933" s="9">
        <v>81.310902140712585</v>
      </c>
    </row>
    <row r="934" spans="2:2" x14ac:dyDescent="0.3">
      <c r="B934" s="9">
        <v>108.87772007885575</v>
      </c>
    </row>
    <row r="935" spans="2:2" x14ac:dyDescent="0.3">
      <c r="B935" s="9">
        <v>122.36379112922981</v>
      </c>
    </row>
    <row r="936" spans="2:2" x14ac:dyDescent="0.3">
      <c r="B936" s="9">
        <v>104.75261932729941</v>
      </c>
    </row>
    <row r="937" spans="2:2" x14ac:dyDescent="0.3">
      <c r="B937" s="9">
        <v>136.49041472582789</v>
      </c>
    </row>
    <row r="938" spans="2:2" x14ac:dyDescent="0.3">
      <c r="B938" s="9">
        <v>168.81227747323507</v>
      </c>
    </row>
    <row r="939" spans="2:2" x14ac:dyDescent="0.3">
      <c r="B939" s="9">
        <v>95.873274407121812</v>
      </c>
    </row>
    <row r="940" spans="2:2" x14ac:dyDescent="0.3">
      <c r="B940" s="9">
        <v>100.85822317694858</v>
      </c>
    </row>
    <row r="941" spans="2:2" x14ac:dyDescent="0.3">
      <c r="B941" s="9">
        <v>41.307372810602317</v>
      </c>
    </row>
    <row r="942" spans="2:2" x14ac:dyDescent="0.3">
      <c r="B942" s="9">
        <v>18.64315775218013</v>
      </c>
    </row>
    <row r="943" spans="2:2" x14ac:dyDescent="0.3">
      <c r="B943" s="9">
        <v>58.367103369845644</v>
      </c>
    </row>
    <row r="944" spans="2:2" x14ac:dyDescent="0.3">
      <c r="B944" s="9">
        <v>94.677077254836362</v>
      </c>
    </row>
    <row r="945" spans="2:2" x14ac:dyDescent="0.3">
      <c r="B945" s="9">
        <v>173.05599313601329</v>
      </c>
    </row>
    <row r="946" spans="2:2" x14ac:dyDescent="0.3">
      <c r="B946" s="9">
        <v>123.52916361676978</v>
      </c>
    </row>
    <row r="947" spans="2:2" x14ac:dyDescent="0.3">
      <c r="B947" s="9">
        <v>60.857416025023632</v>
      </c>
    </row>
    <row r="948" spans="2:2" x14ac:dyDescent="0.3">
      <c r="B948" s="9">
        <v>166.48113217783379</v>
      </c>
    </row>
    <row r="949" spans="2:2" x14ac:dyDescent="0.3">
      <c r="B949" s="9">
        <v>117.2101874080099</v>
      </c>
    </row>
    <row r="950" spans="2:2" x14ac:dyDescent="0.3">
      <c r="B950" s="9">
        <v>143.9762446073168</v>
      </c>
    </row>
    <row r="951" spans="2:2" x14ac:dyDescent="0.3">
      <c r="B951" s="9">
        <v>98.494411743323496</v>
      </c>
    </row>
    <row r="952" spans="2:2" x14ac:dyDescent="0.3">
      <c r="B952" s="9">
        <v>104.57767934686076</v>
      </c>
    </row>
    <row r="953" spans="2:2" x14ac:dyDescent="0.3">
      <c r="B953" s="9">
        <v>148.652146089046</v>
      </c>
    </row>
    <row r="954" spans="2:2" x14ac:dyDescent="0.3">
      <c r="B954" s="9">
        <v>74.487442262962333</v>
      </c>
    </row>
    <row r="955" spans="2:2" x14ac:dyDescent="0.3">
      <c r="B955" s="9">
        <v>88.07431397025735</v>
      </c>
    </row>
    <row r="956" spans="2:2" x14ac:dyDescent="0.3">
      <c r="B956" s="9">
        <v>81.668868572081564</v>
      </c>
    </row>
    <row r="957" spans="2:2" x14ac:dyDescent="0.3">
      <c r="B957" s="9">
        <v>10.283188416947851</v>
      </c>
    </row>
    <row r="958" spans="2:2" x14ac:dyDescent="0.3">
      <c r="B958" s="9">
        <v>92.868269914758528</v>
      </c>
    </row>
    <row r="959" spans="2:2" x14ac:dyDescent="0.3">
      <c r="B959" s="9">
        <v>72.013142420639142</v>
      </c>
    </row>
    <row r="960" spans="2:2" x14ac:dyDescent="0.3">
      <c r="B960" s="9">
        <v>87.588565292307081</v>
      </c>
    </row>
    <row r="961" spans="2:2" x14ac:dyDescent="0.3">
      <c r="B961" s="9">
        <v>108.19405303402019</v>
      </c>
    </row>
    <row r="962" spans="2:2" x14ac:dyDescent="0.3">
      <c r="B962" s="9">
        <v>107.92327636864559</v>
      </c>
    </row>
    <row r="963" spans="2:2" x14ac:dyDescent="0.3">
      <c r="B963" s="9">
        <v>130.05262344568541</v>
      </c>
    </row>
    <row r="964" spans="2:2" x14ac:dyDescent="0.3">
      <c r="B964" s="9">
        <v>79.324032321689401</v>
      </c>
    </row>
    <row r="965" spans="2:2" x14ac:dyDescent="0.3">
      <c r="B965" s="9">
        <v>144.65054415663229</v>
      </c>
    </row>
    <row r="966" spans="2:2" x14ac:dyDescent="0.3">
      <c r="B966" s="9">
        <v>82.334601266519741</v>
      </c>
    </row>
    <row r="967" spans="2:2" x14ac:dyDescent="0.3">
      <c r="B967" s="9">
        <v>109.52571858305723</v>
      </c>
    </row>
    <row r="968" spans="2:2" x14ac:dyDescent="0.3">
      <c r="B968" s="9">
        <v>108.8412108655468</v>
      </c>
    </row>
    <row r="969" spans="2:2" x14ac:dyDescent="0.3">
      <c r="B969" s="9">
        <v>131.10906877378062</v>
      </c>
    </row>
    <row r="970" spans="2:2" x14ac:dyDescent="0.3">
      <c r="B970" s="9">
        <v>103.89301150122179</v>
      </c>
    </row>
    <row r="971" spans="2:2" x14ac:dyDescent="0.3">
      <c r="B971" s="9">
        <v>18.283189719204302</v>
      </c>
    </row>
    <row r="972" spans="2:2" x14ac:dyDescent="0.3">
      <c r="B972" s="9">
        <v>147.72468396849618</v>
      </c>
    </row>
    <row r="973" spans="2:2" x14ac:dyDescent="0.3">
      <c r="B973" s="9">
        <v>59.845005932279108</v>
      </c>
    </row>
    <row r="974" spans="2:2" x14ac:dyDescent="0.3">
      <c r="B974" s="9">
        <v>176.38409615975425</v>
      </c>
    </row>
    <row r="975" spans="2:2" x14ac:dyDescent="0.3">
      <c r="B975" s="9">
        <v>96.815388251433774</v>
      </c>
    </row>
    <row r="976" spans="2:2" x14ac:dyDescent="0.3">
      <c r="B976" s="9">
        <v>117.66046770548678</v>
      </c>
    </row>
    <row r="977" spans="2:2" x14ac:dyDescent="0.3">
      <c r="B977" s="9">
        <v>140.61515518909499</v>
      </c>
    </row>
    <row r="978" spans="2:2" x14ac:dyDescent="0.3">
      <c r="B978" s="9">
        <v>86.938605218530881</v>
      </c>
    </row>
    <row r="979" spans="2:2" x14ac:dyDescent="0.3">
      <c r="B979" s="9">
        <v>105.88528564458346</v>
      </c>
    </row>
    <row r="980" spans="2:2" x14ac:dyDescent="0.3">
      <c r="B980" s="9">
        <v>73.565464530815262</v>
      </c>
    </row>
    <row r="981" spans="2:2" x14ac:dyDescent="0.3">
      <c r="B981" s="9">
        <v>170.95767413952075</v>
      </c>
    </row>
    <row r="982" spans="2:2" x14ac:dyDescent="0.3">
      <c r="B982" s="9">
        <v>85.643568978899197</v>
      </c>
    </row>
    <row r="983" spans="2:2" x14ac:dyDescent="0.3">
      <c r="B983" s="9">
        <v>118.13901061765239</v>
      </c>
    </row>
    <row r="984" spans="2:2" x14ac:dyDescent="0.3">
      <c r="B984" s="9">
        <v>134.0259627634104</v>
      </c>
    </row>
    <row r="985" spans="2:2" x14ac:dyDescent="0.3">
      <c r="B985" s="9">
        <v>93.380960150336975</v>
      </c>
    </row>
    <row r="986" spans="2:2" x14ac:dyDescent="0.3">
      <c r="B986" s="9">
        <v>91.663305747435075</v>
      </c>
    </row>
    <row r="987" spans="2:2" x14ac:dyDescent="0.3">
      <c r="B987" s="9">
        <v>86.9784370905072</v>
      </c>
    </row>
    <row r="988" spans="2:2" x14ac:dyDescent="0.3">
      <c r="B988" s="9">
        <v>117.2101874080099</v>
      </c>
    </row>
    <row r="989" spans="2:2" x14ac:dyDescent="0.3">
      <c r="B989" s="9">
        <v>57.954853502898906</v>
      </c>
    </row>
    <row r="990" spans="2:2" x14ac:dyDescent="0.3">
      <c r="B990" s="9">
        <v>76.91298309014266</v>
      </c>
    </row>
    <row r="991" spans="2:2" x14ac:dyDescent="0.3">
      <c r="B991" s="9">
        <v>56.358135869082851</v>
      </c>
    </row>
    <row r="992" spans="2:2" x14ac:dyDescent="0.3">
      <c r="B992" s="9">
        <v>114.35942633547043</v>
      </c>
    </row>
    <row r="993" spans="2:2" x14ac:dyDescent="0.3">
      <c r="B993" s="9">
        <v>89.714786615199131</v>
      </c>
    </row>
    <row r="994" spans="2:2" x14ac:dyDescent="0.3">
      <c r="B994" s="9">
        <v>94.338045974668177</v>
      </c>
    </row>
    <row r="995" spans="2:2" x14ac:dyDescent="0.3">
      <c r="B995" s="9">
        <v>127.67075756556655</v>
      </c>
    </row>
    <row r="996" spans="2:2" x14ac:dyDescent="0.3">
      <c r="B996" s="9">
        <v>64.691684063104702</v>
      </c>
    </row>
    <row r="997" spans="2:2" x14ac:dyDescent="0.3">
      <c r="B997" s="9">
        <v>111.75242030661312</v>
      </c>
    </row>
    <row r="998" spans="2:2" x14ac:dyDescent="0.3">
      <c r="B998" s="9">
        <v>99.491169311502446</v>
      </c>
    </row>
    <row r="999" spans="2:2" x14ac:dyDescent="0.3">
      <c r="B999" s="9">
        <v>78.068227473551971</v>
      </c>
    </row>
    <row r="1000" spans="2:2" x14ac:dyDescent="0.3">
      <c r="B1000" s="9">
        <v>108.83276410676589</v>
      </c>
    </row>
    <row r="1001" spans="2:2" x14ac:dyDescent="0.3">
      <c r="B1001" s="9">
        <v>168.69474342688085</v>
      </c>
    </row>
    <row r="1002" spans="2:2" x14ac:dyDescent="0.3">
      <c r="B1002" s="9">
        <v>89.308021136655157</v>
      </c>
    </row>
    <row r="1003" spans="2:2" x14ac:dyDescent="0.3">
      <c r="B1003" s="9">
        <v>80.401854754945774</v>
      </c>
    </row>
    <row r="1004" spans="2:2" x14ac:dyDescent="0.3">
      <c r="B1004" s="9">
        <v>102.00938429307992</v>
      </c>
    </row>
    <row r="1005" spans="2:2" x14ac:dyDescent="0.3">
      <c r="B1005" s="9">
        <v>58.568544555558987</v>
      </c>
    </row>
    <row r="1006" spans="2:2" x14ac:dyDescent="0.3">
      <c r="B1006" s="9">
        <v>96.105580289612774</v>
      </c>
    </row>
    <row r="1007" spans="2:2" x14ac:dyDescent="0.3">
      <c r="B1007" s="9">
        <v>106.94237148519287</v>
      </c>
    </row>
    <row r="1008" spans="2:2" x14ac:dyDescent="0.3">
      <c r="B1008" s="9">
        <v>128.24581770721443</v>
      </c>
    </row>
    <row r="1009" spans="2:2" x14ac:dyDescent="0.3">
      <c r="B1009" s="9">
        <v>138.45374570995452</v>
      </c>
    </row>
    <row r="1010" spans="2:2" x14ac:dyDescent="0.3">
      <c r="B1010" s="9">
        <v>136.88136755167776</v>
      </c>
    </row>
    <row r="1011" spans="2:2" x14ac:dyDescent="0.3">
      <c r="B1011" s="9">
        <v>155.84029777956425</v>
      </c>
    </row>
    <row r="1012" spans="2:2" x14ac:dyDescent="0.3">
      <c r="B1012" s="9">
        <v>11.13635108585143</v>
      </c>
    </row>
    <row r="1013" spans="2:2" x14ac:dyDescent="0.3">
      <c r="B1013" s="9">
        <v>143.70010364963585</v>
      </c>
    </row>
    <row r="1014" spans="2:2" x14ac:dyDescent="0.3">
      <c r="B1014" s="9">
        <v>93.165667881504234</v>
      </c>
    </row>
    <row r="1015" spans="2:2" x14ac:dyDescent="0.3">
      <c r="B1015" s="9">
        <v>89.134922629694813</v>
      </c>
    </row>
    <row r="1016" spans="2:2" x14ac:dyDescent="0.3">
      <c r="B1016" s="9">
        <v>111.50161962527487</v>
      </c>
    </row>
    <row r="1017" spans="2:2" x14ac:dyDescent="0.3">
      <c r="B1017" s="9">
        <v>104.63780745913053</v>
      </c>
    </row>
    <row r="1018" spans="2:2" x14ac:dyDescent="0.3">
      <c r="B1018" s="9">
        <v>72.095528342777072</v>
      </c>
    </row>
    <row r="1019" spans="2:2" x14ac:dyDescent="0.3">
      <c r="B1019" s="9">
        <v>54.710577554452811</v>
      </c>
    </row>
    <row r="1020" spans="2:2" x14ac:dyDescent="0.3">
      <c r="B1020" s="9">
        <v>153.24958478778669</v>
      </c>
    </row>
    <row r="1021" spans="2:2" x14ac:dyDescent="0.3">
      <c r="B1021" s="9">
        <v>89.475314998955653</v>
      </c>
    </row>
    <row r="1022" spans="2:2" x14ac:dyDescent="0.3">
      <c r="B1022" s="9">
        <v>98.405540631979363</v>
      </c>
    </row>
    <row r="1023" spans="2:2" x14ac:dyDescent="0.3">
      <c r="B1023" s="9">
        <v>73.367185875640743</v>
      </c>
    </row>
    <row r="1024" spans="2:2" x14ac:dyDescent="0.3">
      <c r="B1024" s="9">
        <v>30.125945850354853</v>
      </c>
    </row>
    <row r="1025" spans="2:2" x14ac:dyDescent="0.3">
      <c r="B1025" s="9">
        <v>123.84125333930977</v>
      </c>
    </row>
    <row r="1026" spans="2:2" x14ac:dyDescent="0.3">
      <c r="B1026" s="9">
        <v>85.69256818623488</v>
      </c>
    </row>
    <row r="1027" spans="2:2" x14ac:dyDescent="0.3">
      <c r="B1027" s="9">
        <v>80.219789072786739</v>
      </c>
    </row>
    <row r="1028" spans="2:2" x14ac:dyDescent="0.3">
      <c r="B1028" s="9">
        <v>87.868389196944662</v>
      </c>
    </row>
    <row r="1029" spans="2:2" x14ac:dyDescent="0.3">
      <c r="B1029" s="9">
        <v>112.41002649852749</v>
      </c>
    </row>
    <row r="1030" spans="2:2" x14ac:dyDescent="0.3">
      <c r="B1030" s="9">
        <v>47.423786936749018</v>
      </c>
    </row>
    <row r="1031" spans="2:2" x14ac:dyDescent="0.3">
      <c r="B1031" s="9">
        <v>79.145289298197739</v>
      </c>
    </row>
    <row r="1032" spans="2:2" x14ac:dyDescent="0.3">
      <c r="B1032" s="9">
        <v>57.542283379695064</v>
      </c>
    </row>
    <row r="1033" spans="2:2" x14ac:dyDescent="0.3">
      <c r="B1033" s="9">
        <v>146.9266053758131</v>
      </c>
    </row>
    <row r="1034" spans="2:2" x14ac:dyDescent="0.3">
      <c r="B1034" s="9">
        <v>161.2414195554872</v>
      </c>
    </row>
    <row r="1035" spans="2:2" x14ac:dyDescent="0.3">
      <c r="B1035" s="9">
        <v>63.731155484009726</v>
      </c>
    </row>
    <row r="1036" spans="2:2" x14ac:dyDescent="0.3">
      <c r="B1036" s="9">
        <v>65.781996490387826</v>
      </c>
    </row>
    <row r="1037" spans="2:2" x14ac:dyDescent="0.3">
      <c r="B1037" s="9">
        <v>144.7582303230808</v>
      </c>
    </row>
    <row r="1038" spans="2:2" x14ac:dyDescent="0.3">
      <c r="B1038" s="9">
        <v>50.847326325104554</v>
      </c>
    </row>
    <row r="1039" spans="2:2" x14ac:dyDescent="0.3">
      <c r="B1039" s="9">
        <v>135.73148746057478</v>
      </c>
    </row>
    <row r="1040" spans="2:2" x14ac:dyDescent="0.3">
      <c r="B1040" s="9">
        <v>132.26767584788945</v>
      </c>
    </row>
    <row r="1041" spans="2:2" x14ac:dyDescent="0.3">
      <c r="B1041" s="9">
        <v>147.92468400105258</v>
      </c>
    </row>
    <row r="1042" spans="2:2" x14ac:dyDescent="0.3">
      <c r="B1042" s="9">
        <v>104.23100194855442</v>
      </c>
    </row>
    <row r="1043" spans="2:2" x14ac:dyDescent="0.3">
      <c r="B1043" s="9">
        <v>99.165188473810929</v>
      </c>
    </row>
    <row r="1044" spans="2:2" x14ac:dyDescent="0.3">
      <c r="B1044" s="9">
        <v>120.61194937088291</v>
      </c>
    </row>
    <row r="1045" spans="2:2" x14ac:dyDescent="0.3">
      <c r="B1045" s="9">
        <v>84.488524755650573</v>
      </c>
    </row>
    <row r="1046" spans="2:2" x14ac:dyDescent="0.3">
      <c r="B1046" s="9">
        <v>121.90290234323663</v>
      </c>
    </row>
    <row r="1047" spans="2:2" x14ac:dyDescent="0.3">
      <c r="B1047" s="9">
        <v>7.81593421228078</v>
      </c>
    </row>
    <row r="1048" spans="2:2" x14ac:dyDescent="0.3">
      <c r="B1048" s="9">
        <v>134.81555456528042</v>
      </c>
    </row>
    <row r="1049" spans="2:2" x14ac:dyDescent="0.3">
      <c r="B1049" s="9">
        <v>145.83325051408758</v>
      </c>
    </row>
    <row r="1050" spans="2:2" x14ac:dyDescent="0.3">
      <c r="B1050" s="9">
        <v>51.083275122519986</v>
      </c>
    </row>
    <row r="1051" spans="2:2" x14ac:dyDescent="0.3">
      <c r="B1051" s="9">
        <v>103.07183442599568</v>
      </c>
    </row>
    <row r="1052" spans="2:2" x14ac:dyDescent="0.3">
      <c r="B1052" s="9">
        <v>89.725915520133213</v>
      </c>
    </row>
    <row r="1053" spans="2:2" x14ac:dyDescent="0.3">
      <c r="B1053" s="9">
        <v>163.77816936794409</v>
      </c>
    </row>
    <row r="1054" spans="2:2" x14ac:dyDescent="0.3">
      <c r="B1054" s="9">
        <v>155.0005858734587</v>
      </c>
    </row>
    <row r="1055" spans="2:2" x14ac:dyDescent="0.3">
      <c r="B1055" s="9">
        <v>86.5706708111598</v>
      </c>
    </row>
    <row r="1056" spans="2:2" x14ac:dyDescent="0.3">
      <c r="B1056" s="9">
        <v>85.81354498735287</v>
      </c>
    </row>
    <row r="1057" spans="2:2" x14ac:dyDescent="0.3">
      <c r="B1057" s="9">
        <v>67.108177651022075</v>
      </c>
    </row>
    <row r="1058" spans="2:2" x14ac:dyDescent="0.3">
      <c r="B1058" s="9">
        <v>53.700729511765061</v>
      </c>
    </row>
    <row r="1059" spans="2:2" x14ac:dyDescent="0.3">
      <c r="B1059" s="9">
        <v>73.217025723094892</v>
      </c>
    </row>
    <row r="1060" spans="2:2" x14ac:dyDescent="0.3">
      <c r="B1060" s="9">
        <v>95.281080555719299</v>
      </c>
    </row>
    <row r="1061" spans="2:2" x14ac:dyDescent="0.3">
      <c r="B1061" s="9">
        <v>105.28656657194261</v>
      </c>
    </row>
    <row r="1062" spans="2:2" x14ac:dyDescent="0.3">
      <c r="B1062" s="9">
        <v>81.465826105082741</v>
      </c>
    </row>
    <row r="1063" spans="2:2" x14ac:dyDescent="0.3">
      <c r="B1063" s="9">
        <v>211.11844929186509</v>
      </c>
    </row>
    <row r="1064" spans="2:2" x14ac:dyDescent="0.3">
      <c r="B1064" s="9">
        <v>84.736443130674971</v>
      </c>
    </row>
    <row r="1065" spans="2:2" x14ac:dyDescent="0.3">
      <c r="B1065" s="9">
        <v>75.82026874093134</v>
      </c>
    </row>
    <row r="1066" spans="2:2" x14ac:dyDescent="0.3">
      <c r="B1066" s="9">
        <v>111.54765646223241</v>
      </c>
    </row>
    <row r="1067" spans="2:2" x14ac:dyDescent="0.3">
      <c r="B1067" s="9">
        <v>115.88913034748917</v>
      </c>
    </row>
    <row r="1068" spans="2:2" x14ac:dyDescent="0.3">
      <c r="B1068" s="9">
        <v>125.57688212464119</v>
      </c>
    </row>
    <row r="1069" spans="2:2" x14ac:dyDescent="0.3">
      <c r="B1069" s="9">
        <v>139.07736470658458</v>
      </c>
    </row>
    <row r="1070" spans="2:2" x14ac:dyDescent="0.3">
      <c r="B1070" s="9">
        <v>137.08104732797707</v>
      </c>
    </row>
    <row r="1071" spans="2:2" x14ac:dyDescent="0.3">
      <c r="B1071" s="9">
        <v>92.33516334279021</v>
      </c>
    </row>
    <row r="1072" spans="2:2" x14ac:dyDescent="0.3">
      <c r="B1072" s="9">
        <v>102.63232274516365</v>
      </c>
    </row>
    <row r="1073" spans="2:2" x14ac:dyDescent="0.3">
      <c r="B1073" s="9">
        <v>34.059973712521312</v>
      </c>
    </row>
    <row r="1074" spans="2:2" x14ac:dyDescent="0.3">
      <c r="B1074" s="9">
        <v>118.09505544636596</v>
      </c>
    </row>
    <row r="1075" spans="2:2" x14ac:dyDescent="0.3">
      <c r="B1075" s="9">
        <v>128.46879612621748</v>
      </c>
    </row>
    <row r="1076" spans="2:2" x14ac:dyDescent="0.3">
      <c r="B1076" s="9">
        <v>32.802327390905589</v>
      </c>
    </row>
    <row r="1077" spans="2:2" x14ac:dyDescent="0.3">
      <c r="B1077" s="9">
        <v>119.99369466655921</v>
      </c>
    </row>
    <row r="1078" spans="2:2" x14ac:dyDescent="0.3">
      <c r="B1078" s="9">
        <v>78.352014549371106</v>
      </c>
    </row>
    <row r="1079" spans="2:2" x14ac:dyDescent="0.3">
      <c r="B1079" s="9">
        <v>126.08480854839533</v>
      </c>
    </row>
    <row r="1080" spans="2:2" x14ac:dyDescent="0.3">
      <c r="B1080" s="9">
        <v>191.86720516531432</v>
      </c>
    </row>
    <row r="1081" spans="2:2" x14ac:dyDescent="0.3">
      <c r="B1081" s="9">
        <v>54.61057753817461</v>
      </c>
    </row>
    <row r="1082" spans="2:2" x14ac:dyDescent="0.3">
      <c r="B1082" s="9">
        <v>84.751014790372835</v>
      </c>
    </row>
    <row r="1083" spans="2:2" x14ac:dyDescent="0.3">
      <c r="B1083" s="9">
        <v>154.37016143136537</v>
      </c>
    </row>
    <row r="1084" spans="2:2" x14ac:dyDescent="0.3">
      <c r="B1084" s="9">
        <v>108.291891320563</v>
      </c>
    </row>
    <row r="1085" spans="2:2" x14ac:dyDescent="0.3">
      <c r="B1085" s="9">
        <v>99.431881871907564</v>
      </c>
    </row>
    <row r="1086" spans="2:2" x14ac:dyDescent="0.3">
      <c r="B1086" s="9">
        <v>134.16007007106933</v>
      </c>
    </row>
    <row r="1087" spans="2:2" x14ac:dyDescent="0.3">
      <c r="B1087" s="9">
        <v>44.167101058340464</v>
      </c>
    </row>
    <row r="1088" spans="2:2" x14ac:dyDescent="0.3">
      <c r="B1088" s="9">
        <v>74.255096348439224</v>
      </c>
    </row>
    <row r="1089" spans="2:2" x14ac:dyDescent="0.3">
      <c r="B1089" s="9">
        <v>67.448690116379339</v>
      </c>
    </row>
    <row r="1090" spans="2:2" x14ac:dyDescent="0.3">
      <c r="B1090" s="9">
        <v>87.18880541938708</v>
      </c>
    </row>
    <row r="1091" spans="2:2" x14ac:dyDescent="0.3">
      <c r="B1091" s="9">
        <v>126.55794713622245</v>
      </c>
    </row>
    <row r="1092" spans="2:2" x14ac:dyDescent="0.3">
      <c r="B1092" s="9">
        <v>54.231153937580203</v>
      </c>
    </row>
    <row r="1093" spans="2:2" x14ac:dyDescent="0.3">
      <c r="B1093" s="9">
        <v>107.03932906702866</v>
      </c>
    </row>
    <row r="1094" spans="2:2" x14ac:dyDescent="0.3">
      <c r="B1094" s="9">
        <v>152.34486086149067</v>
      </c>
    </row>
    <row r="1095" spans="2:2" x14ac:dyDescent="0.3">
      <c r="B1095" s="9">
        <v>101.84705440276441</v>
      </c>
    </row>
    <row r="1096" spans="2:2" x14ac:dyDescent="0.3">
      <c r="B1096" s="9">
        <v>62.716743789658352</v>
      </c>
    </row>
    <row r="1097" spans="2:2" x14ac:dyDescent="0.3">
      <c r="B1097" s="9">
        <v>113.26891374802665</v>
      </c>
    </row>
    <row r="1098" spans="2:2" x14ac:dyDescent="0.3">
      <c r="B1098" s="9">
        <v>119.86759376532768</v>
      </c>
    </row>
    <row r="1099" spans="2:2" x14ac:dyDescent="0.3">
      <c r="B1099" s="9">
        <v>76.582798889076756</v>
      </c>
    </row>
    <row r="1100" spans="2:2" x14ac:dyDescent="0.3">
      <c r="B1100" s="9">
        <v>94.147973886081743</v>
      </c>
    </row>
    <row r="1101" spans="2:2" x14ac:dyDescent="0.3">
      <c r="B1101" s="9">
        <v>167.91395867208098</v>
      </c>
    </row>
    <row r="1102" spans="2:2" x14ac:dyDescent="0.3">
      <c r="B1102" s="9">
        <v>72.671989605549754</v>
      </c>
    </row>
    <row r="1103" spans="2:2" x14ac:dyDescent="0.3">
      <c r="B1103" s="9">
        <v>76.69416800248186</v>
      </c>
    </row>
    <row r="1104" spans="2:2" x14ac:dyDescent="0.3">
      <c r="B1104" s="9">
        <v>84.969149333487309</v>
      </c>
    </row>
    <row r="1105" spans="2:2" x14ac:dyDescent="0.3">
      <c r="B1105" s="9">
        <v>74.877994768490822</v>
      </c>
    </row>
    <row r="1106" spans="2:2" x14ac:dyDescent="0.3">
      <c r="B1106" s="9">
        <v>93.506260410925762</v>
      </c>
    </row>
    <row r="1107" spans="2:2" x14ac:dyDescent="0.3">
      <c r="B1107" s="9">
        <v>113.38348542400271</v>
      </c>
    </row>
    <row r="1108" spans="2:2" x14ac:dyDescent="0.3">
      <c r="B1108" s="9">
        <v>113.75474249004118</v>
      </c>
    </row>
    <row r="1109" spans="2:2" x14ac:dyDescent="0.3">
      <c r="B1109" s="9">
        <v>200.79594961314893</v>
      </c>
    </row>
    <row r="1110" spans="2:2" x14ac:dyDescent="0.3">
      <c r="B1110" s="9">
        <v>94.986004446837526</v>
      </c>
    </row>
    <row r="1111" spans="2:2" x14ac:dyDescent="0.3">
      <c r="B1111" s="9">
        <v>121.68224578209752</v>
      </c>
    </row>
    <row r="1112" spans="2:2" x14ac:dyDescent="0.3">
      <c r="B1112" s="9">
        <v>78.176794344707488</v>
      </c>
    </row>
    <row r="1113" spans="2:2" x14ac:dyDescent="0.3">
      <c r="B1113" s="9">
        <v>131.39017370344658</v>
      </c>
    </row>
    <row r="1114" spans="2:2" x14ac:dyDescent="0.3">
      <c r="B1114" s="9">
        <v>74.025112323812209</v>
      </c>
    </row>
    <row r="1115" spans="2:2" x14ac:dyDescent="0.3">
      <c r="B1115" s="9">
        <v>129.38480908557611</v>
      </c>
    </row>
    <row r="1116" spans="2:2" x14ac:dyDescent="0.3">
      <c r="B1116" s="9">
        <v>74.361141201570121</v>
      </c>
    </row>
    <row r="1117" spans="2:2" x14ac:dyDescent="0.3">
      <c r="B1117" s="9">
        <v>72.00593665485448</v>
      </c>
    </row>
    <row r="1118" spans="2:2" x14ac:dyDescent="0.3">
      <c r="B1118" s="9">
        <v>132.04741960707173</v>
      </c>
    </row>
    <row r="1119" spans="2:2" x14ac:dyDescent="0.3">
      <c r="B1119" s="9">
        <v>113.27183608637264</v>
      </c>
    </row>
    <row r="1120" spans="2:2" x14ac:dyDescent="0.3">
      <c r="B1120" s="9">
        <v>147.67504424864632</v>
      </c>
    </row>
    <row r="1121" spans="2:2" x14ac:dyDescent="0.3">
      <c r="B1121" s="9">
        <v>82.436522820340514</v>
      </c>
    </row>
    <row r="1122" spans="2:2" x14ac:dyDescent="0.3">
      <c r="B1122" s="9">
        <v>124.0784030976893</v>
      </c>
    </row>
    <row r="1123" spans="2:2" x14ac:dyDescent="0.3">
      <c r="B1123" s="9">
        <v>91.644050339977184</v>
      </c>
    </row>
    <row r="1124" spans="2:2" x14ac:dyDescent="0.3">
      <c r="B1124" s="9">
        <v>62.278633229951112</v>
      </c>
    </row>
    <row r="1125" spans="2:2" x14ac:dyDescent="0.3">
      <c r="B1125" s="9">
        <v>91.756700478410679</v>
      </c>
    </row>
    <row r="1126" spans="2:2" x14ac:dyDescent="0.3">
      <c r="B1126" s="9">
        <v>43.061416330716746</v>
      </c>
    </row>
    <row r="1127" spans="2:2" x14ac:dyDescent="0.3">
      <c r="B1127" s="9">
        <v>129.52307972457729</v>
      </c>
    </row>
    <row r="1128" spans="2:2" x14ac:dyDescent="0.3">
      <c r="B1128" s="9">
        <v>45.442041217839375</v>
      </c>
    </row>
    <row r="1129" spans="2:2" x14ac:dyDescent="0.3">
      <c r="B1129" s="9">
        <v>129.22748319927774</v>
      </c>
    </row>
    <row r="1130" spans="2:2" x14ac:dyDescent="0.3">
      <c r="B1130" s="9">
        <v>90.538645836578425</v>
      </c>
    </row>
    <row r="1131" spans="2:2" x14ac:dyDescent="0.3">
      <c r="B1131" s="9">
        <v>103.70241899621757</v>
      </c>
    </row>
    <row r="1132" spans="2:2" x14ac:dyDescent="0.3">
      <c r="B1132" s="9">
        <v>94.175115603870623</v>
      </c>
    </row>
    <row r="1133" spans="2:2" x14ac:dyDescent="0.3">
      <c r="B1133" s="9">
        <v>114.8728771796595</v>
      </c>
    </row>
    <row r="1134" spans="2:2" x14ac:dyDescent="0.3">
      <c r="B1134" s="9">
        <v>32.956370650568729</v>
      </c>
    </row>
    <row r="1135" spans="2:2" x14ac:dyDescent="0.3">
      <c r="B1135" s="9">
        <v>52.803931927832167</v>
      </c>
    </row>
    <row r="1136" spans="2:2" x14ac:dyDescent="0.3">
      <c r="B1136" s="9">
        <v>80.42651448674215</v>
      </c>
    </row>
    <row r="1137" spans="2:2" x14ac:dyDescent="0.3">
      <c r="B1137" s="9">
        <v>110.91891336548882</v>
      </c>
    </row>
    <row r="1138" spans="2:2" x14ac:dyDescent="0.3">
      <c r="B1138" s="9">
        <v>129.19217494693291</v>
      </c>
    </row>
    <row r="1139" spans="2:2" x14ac:dyDescent="0.3">
      <c r="B1139" s="9">
        <v>68.581516561791929</v>
      </c>
    </row>
    <row r="1140" spans="2:2" x14ac:dyDescent="0.3">
      <c r="B1140" s="9">
        <v>104.26374815084247</v>
      </c>
    </row>
    <row r="1141" spans="2:2" x14ac:dyDescent="0.3">
      <c r="B1141" s="9">
        <v>110.58740810736239</v>
      </c>
    </row>
    <row r="1142" spans="2:2" x14ac:dyDescent="0.3">
      <c r="B1142" s="9">
        <v>51.719544241305336</v>
      </c>
    </row>
    <row r="1143" spans="2:2" x14ac:dyDescent="0.3">
      <c r="B1143" s="9">
        <v>116.0410919414812</v>
      </c>
    </row>
    <row r="1144" spans="2:2" x14ac:dyDescent="0.3">
      <c r="B1144" s="9">
        <v>103.18856783170715</v>
      </c>
    </row>
    <row r="1145" spans="2:2" x14ac:dyDescent="0.3">
      <c r="B1145" s="9">
        <v>124.0784030976893</v>
      </c>
    </row>
    <row r="1146" spans="2:2" x14ac:dyDescent="0.3">
      <c r="B1146" s="9">
        <v>149.10642958973659</v>
      </c>
    </row>
    <row r="1147" spans="2:2" x14ac:dyDescent="0.3">
      <c r="B1147" s="9">
        <v>156.5882562680118</v>
      </c>
    </row>
    <row r="1148" spans="2:2" x14ac:dyDescent="0.3">
      <c r="B1148" s="9">
        <v>62.149810150534272</v>
      </c>
    </row>
    <row r="1149" spans="2:2" x14ac:dyDescent="0.3">
      <c r="B1149" s="9">
        <v>135.26119114702942</v>
      </c>
    </row>
    <row r="1150" spans="2:2" x14ac:dyDescent="0.3">
      <c r="B1150" s="9">
        <v>154.60683080535927</v>
      </c>
    </row>
    <row r="1151" spans="2:2" x14ac:dyDescent="0.3">
      <c r="B1151" s="9">
        <v>78.77991694088341</v>
      </c>
    </row>
    <row r="1152" spans="2:2" x14ac:dyDescent="0.3">
      <c r="B1152" s="9">
        <v>76.870589168109589</v>
      </c>
    </row>
    <row r="1153" spans="2:2" x14ac:dyDescent="0.3">
      <c r="B1153" s="9">
        <v>65.438921974973795</v>
      </c>
    </row>
    <row r="1154" spans="2:2" x14ac:dyDescent="0.3">
      <c r="B1154" s="9">
        <v>125.67800303781922</v>
      </c>
    </row>
    <row r="1155" spans="2:2" x14ac:dyDescent="0.3">
      <c r="B1155" s="9">
        <v>141.80026346847848</v>
      </c>
    </row>
    <row r="1156" spans="2:2" x14ac:dyDescent="0.3">
      <c r="B1156" s="9">
        <v>108.10185926400871</v>
      </c>
    </row>
    <row r="1157" spans="2:2" x14ac:dyDescent="0.3">
      <c r="B1157" s="9">
        <v>80.481918819219757</v>
      </c>
    </row>
    <row r="1158" spans="2:2" x14ac:dyDescent="0.3">
      <c r="B1158" s="9">
        <v>68.394887227969264</v>
      </c>
    </row>
    <row r="1159" spans="2:2" x14ac:dyDescent="0.3">
      <c r="B1159" s="9">
        <v>99.588166925370373</v>
      </c>
    </row>
    <row r="1160" spans="2:2" x14ac:dyDescent="0.3">
      <c r="B1160" s="9">
        <v>75.919908468920312</v>
      </c>
    </row>
    <row r="1161" spans="2:2" x14ac:dyDescent="0.3">
      <c r="B1161" s="9">
        <v>90.972312840718459</v>
      </c>
    </row>
    <row r="1162" spans="2:2" x14ac:dyDescent="0.3">
      <c r="B1162" s="9">
        <v>127.24541722411101</v>
      </c>
    </row>
    <row r="1163" spans="2:2" x14ac:dyDescent="0.3">
      <c r="B1163" s="9">
        <v>99.281041174815385</v>
      </c>
    </row>
    <row r="1164" spans="2:2" x14ac:dyDescent="0.3">
      <c r="B1164" s="9">
        <v>68.363662242902421</v>
      </c>
    </row>
    <row r="1165" spans="2:2" x14ac:dyDescent="0.3">
      <c r="B1165" s="9">
        <v>172.41548062182142</v>
      </c>
    </row>
    <row r="1166" spans="2:2" x14ac:dyDescent="0.3">
      <c r="B1166" s="9">
        <v>99.628599277828741</v>
      </c>
    </row>
    <row r="1167" spans="2:2" x14ac:dyDescent="0.3">
      <c r="B1167" s="9">
        <v>92.433682173879347</v>
      </c>
    </row>
    <row r="1168" spans="2:2" x14ac:dyDescent="0.3">
      <c r="B1168" s="9">
        <v>57.749248985843316</v>
      </c>
    </row>
    <row r="1169" spans="2:2" x14ac:dyDescent="0.3">
      <c r="B1169" s="9">
        <v>79.30525729861715</v>
      </c>
    </row>
    <row r="1170" spans="2:2" x14ac:dyDescent="0.3">
      <c r="B1170" s="9">
        <v>123.35658552622721</v>
      </c>
    </row>
    <row r="1171" spans="2:2" x14ac:dyDescent="0.3">
      <c r="B1171" s="9">
        <v>127.61403217602842</v>
      </c>
    </row>
    <row r="1172" spans="2:2" x14ac:dyDescent="0.3">
      <c r="B1172" s="9">
        <v>128.66591385246002</v>
      </c>
    </row>
    <row r="1173" spans="2:2" x14ac:dyDescent="0.3">
      <c r="B1173" s="9">
        <v>111.30890542256739</v>
      </c>
    </row>
    <row r="1174" spans="2:2" x14ac:dyDescent="0.3">
      <c r="B1174" s="9">
        <v>90.037124537966193</v>
      </c>
    </row>
    <row r="1175" spans="2:2" x14ac:dyDescent="0.3">
      <c r="B1175" s="9">
        <v>69.113382140764003</v>
      </c>
    </row>
    <row r="1176" spans="2:2" x14ac:dyDescent="0.3">
      <c r="B1176" s="9">
        <v>81.623472247638205</v>
      </c>
    </row>
    <row r="1177" spans="2:2" x14ac:dyDescent="0.3">
      <c r="B1177" s="9">
        <v>113.23957026847023</v>
      </c>
    </row>
    <row r="1178" spans="2:2" x14ac:dyDescent="0.3">
      <c r="B1178" s="9">
        <v>93.971392592325472</v>
      </c>
    </row>
    <row r="1179" spans="2:2" x14ac:dyDescent="0.3">
      <c r="B1179" s="9">
        <v>94.473674499548309</v>
      </c>
    </row>
    <row r="1180" spans="2:2" x14ac:dyDescent="0.3">
      <c r="B1180" s="9">
        <v>81.856218482482689</v>
      </c>
    </row>
    <row r="1181" spans="2:2" x14ac:dyDescent="0.3">
      <c r="B1181" s="9">
        <v>112.61082717172664</v>
      </c>
    </row>
    <row r="1182" spans="2:2" x14ac:dyDescent="0.3">
      <c r="B1182" s="9">
        <v>111.1911712160525</v>
      </c>
    </row>
    <row r="1183" spans="2:2" x14ac:dyDescent="0.3">
      <c r="B1183" s="9">
        <v>133.43757195506089</v>
      </c>
    </row>
    <row r="1184" spans="2:2" x14ac:dyDescent="0.3">
      <c r="B1184" s="9">
        <v>133.60906918073576</v>
      </c>
    </row>
    <row r="1185" spans="2:2" x14ac:dyDescent="0.3">
      <c r="B1185" s="9">
        <v>85.3633847859724</v>
      </c>
    </row>
    <row r="1186" spans="2:2" x14ac:dyDescent="0.3">
      <c r="B1186" s="9">
        <v>130.89954111757561</v>
      </c>
    </row>
    <row r="1187" spans="2:2" x14ac:dyDescent="0.3">
      <c r="B1187" s="9">
        <v>71.750612353884748</v>
      </c>
    </row>
    <row r="1188" spans="2:2" x14ac:dyDescent="0.3">
      <c r="B1188" s="9">
        <v>110.0495777556019</v>
      </c>
    </row>
    <row r="1189" spans="2:2" x14ac:dyDescent="0.3">
      <c r="B1189" s="9">
        <v>17.1879133199362</v>
      </c>
    </row>
    <row r="1190" spans="2:2" x14ac:dyDescent="0.3">
      <c r="B1190" s="9">
        <v>77.718907961124586</v>
      </c>
    </row>
    <row r="1191" spans="2:2" x14ac:dyDescent="0.3">
      <c r="B1191" s="9">
        <v>55.617303082355676</v>
      </c>
    </row>
    <row r="1192" spans="2:2" x14ac:dyDescent="0.3">
      <c r="B1192" s="9">
        <v>104.83468499318025</v>
      </c>
    </row>
    <row r="1193" spans="2:2" x14ac:dyDescent="0.3">
      <c r="B1193" s="9">
        <v>72.306256959946197</v>
      </c>
    </row>
    <row r="1194" spans="2:2" x14ac:dyDescent="0.3">
      <c r="B1194" s="9">
        <v>140.52756510277925</v>
      </c>
    </row>
    <row r="1195" spans="2:2" x14ac:dyDescent="0.3">
      <c r="B1195" s="9">
        <v>84.280918636988133</v>
      </c>
    </row>
    <row r="1196" spans="2:2" x14ac:dyDescent="0.3">
      <c r="B1196" s="9">
        <v>75.777034146223386</v>
      </c>
    </row>
    <row r="1197" spans="2:2" x14ac:dyDescent="0.3">
      <c r="B1197" s="9">
        <v>91.649574760412079</v>
      </c>
    </row>
    <row r="1198" spans="2:2" x14ac:dyDescent="0.3">
      <c r="B1198" s="9">
        <v>82.460461975558445</v>
      </c>
    </row>
    <row r="1199" spans="2:2" x14ac:dyDescent="0.3">
      <c r="B1199" s="9">
        <v>103.8766784321099</v>
      </c>
    </row>
    <row r="1200" spans="2:2" x14ac:dyDescent="0.3">
      <c r="B1200" s="9">
        <v>66.837641177840283</v>
      </c>
    </row>
    <row r="1201" spans="2:2" x14ac:dyDescent="0.3">
      <c r="B1201" s="9">
        <v>84.651935510833781</v>
      </c>
    </row>
    <row r="1202" spans="2:2" x14ac:dyDescent="0.3">
      <c r="B1202" s="9">
        <v>63.01922582448546</v>
      </c>
    </row>
    <row r="1203" spans="2:2" x14ac:dyDescent="0.3">
      <c r="B1203" s="9">
        <v>58.542763926862769</v>
      </c>
    </row>
    <row r="1204" spans="2:2" x14ac:dyDescent="0.3">
      <c r="B1204" s="9">
        <v>109.56527023080858</v>
      </c>
    </row>
    <row r="1205" spans="2:2" x14ac:dyDescent="0.3">
      <c r="B1205" s="9">
        <v>104.10554155983708</v>
      </c>
    </row>
    <row r="1206" spans="2:2" x14ac:dyDescent="0.3">
      <c r="B1206" s="9">
        <v>28.884952854108107</v>
      </c>
    </row>
    <row r="1207" spans="2:2" x14ac:dyDescent="0.3">
      <c r="B1207" s="9">
        <v>111.32900150270015</v>
      </c>
    </row>
    <row r="1208" spans="2:2" x14ac:dyDescent="0.3">
      <c r="B1208" s="9">
        <v>120.45838649560541</v>
      </c>
    </row>
    <row r="1209" spans="2:2" x14ac:dyDescent="0.3">
      <c r="B1209" s="9">
        <v>77.499932745335229</v>
      </c>
    </row>
    <row r="1210" spans="2:2" x14ac:dyDescent="0.3">
      <c r="B1210" s="9">
        <v>124.96391164855956</v>
      </c>
    </row>
    <row r="1211" spans="2:2" x14ac:dyDescent="0.3">
      <c r="B1211" s="9">
        <v>115.44109184381196</v>
      </c>
    </row>
    <row r="1212" spans="2:2" x14ac:dyDescent="0.3">
      <c r="B1212" s="9">
        <v>142.97704508517751</v>
      </c>
    </row>
    <row r="1213" spans="2:2" x14ac:dyDescent="0.3">
      <c r="B1213" s="9">
        <v>92.688005674045655</v>
      </c>
    </row>
    <row r="1214" spans="2:2" x14ac:dyDescent="0.3">
      <c r="B1214" s="9">
        <v>124.63388757562221</v>
      </c>
    </row>
    <row r="1215" spans="2:2" x14ac:dyDescent="0.3">
      <c r="B1215" s="9">
        <v>26.824263580243901</v>
      </c>
    </row>
    <row r="1216" spans="2:2" x14ac:dyDescent="0.3">
      <c r="B1216" s="9">
        <v>132.78969354695582</v>
      </c>
    </row>
    <row r="1217" spans="2:2" x14ac:dyDescent="0.3">
      <c r="B1217" s="9">
        <v>99.429199725754387</v>
      </c>
    </row>
    <row r="1218" spans="2:2" x14ac:dyDescent="0.3">
      <c r="B1218" s="9">
        <v>69.277753664718489</v>
      </c>
    </row>
    <row r="1219" spans="2:2" x14ac:dyDescent="0.3">
      <c r="B1219" s="9">
        <v>120.32804219896737</v>
      </c>
    </row>
    <row r="1220" spans="2:2" x14ac:dyDescent="0.3">
      <c r="B1220" s="9">
        <v>101.20113756423406</v>
      </c>
    </row>
    <row r="1221" spans="2:2" x14ac:dyDescent="0.3">
      <c r="B1221" s="9">
        <v>135.24734006391003</v>
      </c>
    </row>
    <row r="1222" spans="2:2" x14ac:dyDescent="0.3">
      <c r="B1222" s="9">
        <v>110.56174757476258</v>
      </c>
    </row>
    <row r="1223" spans="2:2" x14ac:dyDescent="0.3">
      <c r="B1223" s="9">
        <v>137.27216024939906</v>
      </c>
    </row>
    <row r="1224" spans="2:2" x14ac:dyDescent="0.3">
      <c r="B1224" s="9">
        <v>97.505620549539799</v>
      </c>
    </row>
    <row r="1225" spans="2:2" x14ac:dyDescent="0.3">
      <c r="B1225" s="9">
        <v>30.462855432819779</v>
      </c>
    </row>
    <row r="1226" spans="2:2" x14ac:dyDescent="0.3">
      <c r="B1226" s="9">
        <v>107.28060212471831</v>
      </c>
    </row>
    <row r="1227" spans="2:2" x14ac:dyDescent="0.3">
      <c r="B1227" s="9">
        <v>104.6350852809452</v>
      </c>
    </row>
    <row r="1228" spans="2:2" x14ac:dyDescent="0.3">
      <c r="B1228" s="9">
        <v>86.739085570360118</v>
      </c>
    </row>
    <row r="1229" spans="2:2" x14ac:dyDescent="0.3">
      <c r="B1229" s="9">
        <v>43.607293120936767</v>
      </c>
    </row>
    <row r="1230" spans="2:2" x14ac:dyDescent="0.3">
      <c r="B1230" s="9">
        <v>100.87984047430255</v>
      </c>
    </row>
    <row r="1231" spans="2:2" x14ac:dyDescent="0.3">
      <c r="B1231" s="9">
        <v>103.71330770895884</v>
      </c>
    </row>
    <row r="1232" spans="2:2" x14ac:dyDescent="0.3">
      <c r="B1232" s="9">
        <v>99.817230213258242</v>
      </c>
    </row>
    <row r="1233" spans="2:2" x14ac:dyDescent="0.3">
      <c r="B1233" s="9">
        <v>160.23453388317756</v>
      </c>
    </row>
    <row r="1234" spans="2:2" x14ac:dyDescent="0.3">
      <c r="B1234" s="9">
        <v>124.06439188644136</v>
      </c>
    </row>
    <row r="1235" spans="2:2" x14ac:dyDescent="0.3">
      <c r="B1235" s="9">
        <v>61.736999835137617</v>
      </c>
    </row>
    <row r="1236" spans="2:2" x14ac:dyDescent="0.3">
      <c r="B1236" s="9">
        <v>90.834362457974379</v>
      </c>
    </row>
    <row r="1237" spans="2:2" x14ac:dyDescent="0.3">
      <c r="B1237" s="9">
        <v>95.80029601253608</v>
      </c>
    </row>
    <row r="1238" spans="2:2" x14ac:dyDescent="0.3">
      <c r="B1238" s="9">
        <v>178.21019733771527</v>
      </c>
    </row>
    <row r="1239" spans="2:2" x14ac:dyDescent="0.3">
      <c r="B1239" s="9">
        <v>62.516663693037671</v>
      </c>
    </row>
    <row r="1240" spans="2:2" x14ac:dyDescent="0.3">
      <c r="B1240" s="9">
        <v>109.70666336831643</v>
      </c>
    </row>
    <row r="1241" spans="2:2" x14ac:dyDescent="0.3">
      <c r="B1241" s="9">
        <v>89.653577638061677</v>
      </c>
    </row>
    <row r="1242" spans="2:2" x14ac:dyDescent="0.3">
      <c r="B1242" s="9">
        <v>124.40810691436957</v>
      </c>
    </row>
    <row r="1243" spans="2:2" x14ac:dyDescent="0.3">
      <c r="B1243" s="9">
        <v>79.073031480190465</v>
      </c>
    </row>
    <row r="1244" spans="2:2" x14ac:dyDescent="0.3">
      <c r="B1244" s="9">
        <v>68.328594182750408</v>
      </c>
    </row>
    <row r="1245" spans="2:2" x14ac:dyDescent="0.3">
      <c r="B1245" s="9">
        <v>100.06791079850009</v>
      </c>
    </row>
    <row r="1246" spans="2:2" x14ac:dyDescent="0.3">
      <c r="B1246" s="9">
        <v>107.36390878359539</v>
      </c>
    </row>
    <row r="1247" spans="2:2" x14ac:dyDescent="0.3">
      <c r="B1247" s="9">
        <v>73.314823977605556</v>
      </c>
    </row>
    <row r="1248" spans="2:2" x14ac:dyDescent="0.3">
      <c r="B1248" s="9">
        <v>55.199288602781209</v>
      </c>
    </row>
    <row r="1249" spans="2:2" x14ac:dyDescent="0.3">
      <c r="B1249" s="9">
        <v>81.922591591765809</v>
      </c>
    </row>
    <row r="1250" spans="2:2" x14ac:dyDescent="0.3">
      <c r="B1250" s="9">
        <v>61.172147861684664</v>
      </c>
    </row>
    <row r="1251" spans="2:2" x14ac:dyDescent="0.3">
      <c r="B1251" s="9">
        <v>14.01865739971484</v>
      </c>
    </row>
    <row r="1252" spans="2:2" x14ac:dyDescent="0.3">
      <c r="B1252" s="9">
        <v>126.15418406008874</v>
      </c>
    </row>
    <row r="1253" spans="2:2" x14ac:dyDescent="0.3">
      <c r="B1253" s="9">
        <v>113.26599140968065</v>
      </c>
    </row>
    <row r="1254" spans="2:2" x14ac:dyDescent="0.3">
      <c r="B1254" s="9">
        <v>4.0592286796680803E-2</v>
      </c>
    </row>
    <row r="1255" spans="2:2" x14ac:dyDescent="0.3">
      <c r="B1255" s="9">
        <v>128.70466485956862</v>
      </c>
    </row>
    <row r="1256" spans="2:2" x14ac:dyDescent="0.3">
      <c r="B1256" s="9">
        <v>63.350290730258386</v>
      </c>
    </row>
    <row r="1257" spans="2:2" x14ac:dyDescent="0.3">
      <c r="B1257" s="9">
        <v>109.52852082530681</v>
      </c>
    </row>
    <row r="1258" spans="2:2" x14ac:dyDescent="0.3">
      <c r="B1258" s="9">
        <v>122.86287047388169</v>
      </c>
    </row>
    <row r="1259" spans="2:2" x14ac:dyDescent="0.3">
      <c r="B1259" s="9">
        <v>166.53301369148329</v>
      </c>
    </row>
    <row r="1260" spans="2:2" x14ac:dyDescent="0.3">
      <c r="B1260" s="9">
        <v>90.51098370237176</v>
      </c>
    </row>
    <row r="1261" spans="2:2" x14ac:dyDescent="0.3">
      <c r="B1261" s="9">
        <v>97.804739893667389</v>
      </c>
    </row>
    <row r="1262" spans="2:2" x14ac:dyDescent="0.3">
      <c r="B1262" s="9">
        <v>106.06142658598623</v>
      </c>
    </row>
    <row r="1263" spans="2:2" x14ac:dyDescent="0.3">
      <c r="B1263" s="9">
        <v>78.039484474477604</v>
      </c>
    </row>
    <row r="1264" spans="2:2" x14ac:dyDescent="0.3">
      <c r="B1264" s="9">
        <v>128.11563353870494</v>
      </c>
    </row>
    <row r="1265" spans="2:2" x14ac:dyDescent="0.3">
      <c r="B1265" s="9">
        <v>82.881518889575318</v>
      </c>
    </row>
    <row r="1266" spans="2:2" x14ac:dyDescent="0.3">
      <c r="B1266" s="9">
        <v>75.733799551515432</v>
      </c>
    </row>
    <row r="1267" spans="2:2" x14ac:dyDescent="0.3">
      <c r="B1267" s="9">
        <v>50.98247446559904</v>
      </c>
    </row>
    <row r="1268" spans="2:2" x14ac:dyDescent="0.3">
      <c r="B1268" s="9">
        <v>119.54229347218249</v>
      </c>
    </row>
    <row r="1269" spans="2:2" x14ac:dyDescent="0.3">
      <c r="B1269" s="9">
        <v>160.99450198126621</v>
      </c>
    </row>
    <row r="1270" spans="2:2" x14ac:dyDescent="0.3">
      <c r="B1270" s="9">
        <v>121.07191742013694</v>
      </c>
    </row>
    <row r="1271" spans="2:2" x14ac:dyDescent="0.3">
      <c r="B1271" s="9">
        <v>113.3070642746532</v>
      </c>
    </row>
    <row r="1272" spans="2:2" x14ac:dyDescent="0.3">
      <c r="B1272" s="9">
        <v>95.329799538830017</v>
      </c>
    </row>
    <row r="1273" spans="2:2" x14ac:dyDescent="0.3">
      <c r="B1273" s="9">
        <v>136.92508253077136</v>
      </c>
    </row>
    <row r="1274" spans="2:2" x14ac:dyDescent="0.3">
      <c r="B1274" s="9">
        <v>69.808498346790728</v>
      </c>
    </row>
    <row r="1275" spans="2:2" x14ac:dyDescent="0.3">
      <c r="B1275" s="9">
        <v>68.93299780395472</v>
      </c>
    </row>
    <row r="1276" spans="2:2" x14ac:dyDescent="0.3">
      <c r="B1276" s="9">
        <v>114.7113078979546</v>
      </c>
    </row>
    <row r="1277" spans="2:2" x14ac:dyDescent="0.3">
      <c r="B1277" s="9">
        <v>124.0399723468378</v>
      </c>
    </row>
    <row r="1278" spans="2:2" x14ac:dyDescent="0.3">
      <c r="B1278" s="9">
        <v>127.20426429507418</v>
      </c>
    </row>
    <row r="1279" spans="2:2" x14ac:dyDescent="0.3">
      <c r="B1279" s="9">
        <v>127.14069342804063</v>
      </c>
    </row>
    <row r="1280" spans="2:2" x14ac:dyDescent="0.3">
      <c r="B1280" s="9">
        <v>66.117865240017181</v>
      </c>
    </row>
    <row r="1281" spans="2:2" x14ac:dyDescent="0.3">
      <c r="B1281" s="9">
        <v>97.492169786741769</v>
      </c>
    </row>
    <row r="1282" spans="2:2" x14ac:dyDescent="0.3">
      <c r="B1282" s="9">
        <v>124.6480589149987</v>
      </c>
    </row>
    <row r="1283" spans="2:2" x14ac:dyDescent="0.3">
      <c r="B1283" s="9">
        <v>150.22172200507316</v>
      </c>
    </row>
    <row r="1284" spans="2:2" x14ac:dyDescent="0.3">
      <c r="B1284" s="9">
        <v>22.535552300924124</v>
      </c>
    </row>
    <row r="1285" spans="2:2" x14ac:dyDescent="0.3">
      <c r="B1285" s="9">
        <v>129.51115017900048</v>
      </c>
    </row>
    <row r="1286" spans="2:2" x14ac:dyDescent="0.3">
      <c r="B1286" s="9">
        <v>101.42531694420121</v>
      </c>
    </row>
    <row r="1287" spans="2:2" x14ac:dyDescent="0.3">
      <c r="B1287" s="9">
        <v>121.91627304197038</v>
      </c>
    </row>
    <row r="1288" spans="2:2" x14ac:dyDescent="0.3">
      <c r="B1288" s="9">
        <v>88.426035404612961</v>
      </c>
    </row>
    <row r="1289" spans="2:2" x14ac:dyDescent="0.3">
      <c r="B1289" s="9">
        <v>135.56775644913449</v>
      </c>
    </row>
    <row r="1290" spans="2:2" x14ac:dyDescent="0.3">
      <c r="B1290" s="9">
        <v>49.54196182118153</v>
      </c>
    </row>
    <row r="1291" spans="2:2" x14ac:dyDescent="0.3">
      <c r="B1291" s="9">
        <v>110.15466183996151</v>
      </c>
    </row>
    <row r="1292" spans="2:2" x14ac:dyDescent="0.3">
      <c r="B1292" s="9">
        <v>91.751176057975769</v>
      </c>
    </row>
    <row r="1293" spans="2:2" x14ac:dyDescent="0.3">
      <c r="B1293" s="9">
        <v>133.89241590420141</v>
      </c>
    </row>
    <row r="1294" spans="2:2" x14ac:dyDescent="0.3">
      <c r="B1294" s="9">
        <v>86.827476297318597</v>
      </c>
    </row>
    <row r="1295" spans="2:2" x14ac:dyDescent="0.3">
      <c r="B1295" s="9">
        <v>86.123953364543098</v>
      </c>
    </row>
    <row r="1296" spans="2:2" x14ac:dyDescent="0.3">
      <c r="B1296" s="9">
        <v>88.037684660851994</v>
      </c>
    </row>
    <row r="1297" spans="2:2" x14ac:dyDescent="0.3">
      <c r="B1297" s="9">
        <v>114.26130782470267</v>
      </c>
    </row>
    <row r="1298" spans="2:2" x14ac:dyDescent="0.3">
      <c r="B1298" s="9">
        <v>70.566705035465347</v>
      </c>
    </row>
    <row r="1299" spans="2:2" x14ac:dyDescent="0.3">
      <c r="B1299" s="9">
        <v>95.494811575298698</v>
      </c>
    </row>
    <row r="1300" spans="2:2" x14ac:dyDescent="0.3">
      <c r="B1300" s="9">
        <v>76.1087395645105</v>
      </c>
    </row>
    <row r="1301" spans="2:2" x14ac:dyDescent="0.3">
      <c r="B1301" s="9">
        <v>66.076552182851799</v>
      </c>
    </row>
    <row r="1302" spans="2:2" x14ac:dyDescent="0.3">
      <c r="B1302" s="9">
        <v>57.440922274324201</v>
      </c>
    </row>
    <row r="1303" spans="2:2" x14ac:dyDescent="0.3">
      <c r="B1303" s="9">
        <v>138.93717253004084</v>
      </c>
    </row>
    <row r="1304" spans="2:2" x14ac:dyDescent="0.3">
      <c r="B1304" s="9">
        <v>87.978477285321389</v>
      </c>
    </row>
    <row r="1305" spans="2:2" x14ac:dyDescent="0.3">
      <c r="B1305" s="9">
        <v>100.21350729938233</v>
      </c>
    </row>
    <row r="1306" spans="2:2" x14ac:dyDescent="0.3">
      <c r="B1306" s="9">
        <v>124.48560892858679</v>
      </c>
    </row>
    <row r="1307" spans="2:2" x14ac:dyDescent="0.3">
      <c r="B1307" s="9">
        <v>109.80009813132416</v>
      </c>
    </row>
    <row r="1308" spans="2:2" x14ac:dyDescent="0.3">
      <c r="B1308" s="9">
        <v>159.87728802838706</v>
      </c>
    </row>
    <row r="1309" spans="2:2" x14ac:dyDescent="0.3">
      <c r="B1309" s="9">
        <v>104.87571782612066</v>
      </c>
    </row>
    <row r="1310" spans="2:2" x14ac:dyDescent="0.3">
      <c r="B1310" s="9">
        <v>91.987204919455479</v>
      </c>
    </row>
    <row r="1311" spans="2:2" x14ac:dyDescent="0.3">
      <c r="B1311" s="9">
        <v>116.25438260870709</v>
      </c>
    </row>
    <row r="1312" spans="2:2" x14ac:dyDescent="0.3">
      <c r="B1312" s="9">
        <v>70.436921187277221</v>
      </c>
    </row>
    <row r="1313" spans="2:2" x14ac:dyDescent="0.3">
      <c r="B1313" s="9">
        <v>123.16399141961614</v>
      </c>
    </row>
    <row r="1314" spans="2:2" x14ac:dyDescent="0.3">
      <c r="B1314" s="9">
        <v>55.8775913553104</v>
      </c>
    </row>
    <row r="1315" spans="2:2" x14ac:dyDescent="0.3">
      <c r="B1315" s="9">
        <v>111.97495837326267</v>
      </c>
    </row>
    <row r="1316" spans="2:2" x14ac:dyDescent="0.3">
      <c r="B1316" s="9">
        <v>17.421059875102046</v>
      </c>
    </row>
    <row r="1317" spans="2:2" x14ac:dyDescent="0.3">
      <c r="B1317" s="9">
        <v>68.546608629768471</v>
      </c>
    </row>
    <row r="1318" spans="2:2" x14ac:dyDescent="0.3">
      <c r="B1318" s="9">
        <v>124.65158173382676</v>
      </c>
    </row>
    <row r="1319" spans="2:2" x14ac:dyDescent="0.3">
      <c r="B1319" s="9">
        <v>78.893527848088198</v>
      </c>
    </row>
    <row r="1320" spans="2:2" x14ac:dyDescent="0.3">
      <c r="B1320" s="9">
        <v>110.27407739182615</v>
      </c>
    </row>
    <row r="1321" spans="2:2" x14ac:dyDescent="0.3">
      <c r="B1321" s="9">
        <v>106.95622256831227</v>
      </c>
    </row>
    <row r="1322" spans="2:2" x14ac:dyDescent="0.3">
      <c r="B1322" s="9">
        <v>70.529635373706498</v>
      </c>
    </row>
    <row r="1323" spans="2:2" x14ac:dyDescent="0.3">
      <c r="B1323" s="9">
        <v>140.58224885867838</v>
      </c>
    </row>
    <row r="1324" spans="2:2" x14ac:dyDescent="0.3">
      <c r="B1324" s="9">
        <v>108.14653501187358</v>
      </c>
    </row>
    <row r="1325" spans="2:2" x14ac:dyDescent="0.3">
      <c r="B1325" s="9">
        <v>124.65510455265482</v>
      </c>
    </row>
    <row r="1326" spans="2:2" x14ac:dyDescent="0.3">
      <c r="B1326" s="9">
        <v>63.390322762395378</v>
      </c>
    </row>
    <row r="1327" spans="2:2" x14ac:dyDescent="0.3">
      <c r="B1327" s="9">
        <v>71.450211984728753</v>
      </c>
    </row>
    <row r="1328" spans="2:2" x14ac:dyDescent="0.3">
      <c r="B1328" s="9">
        <v>76.016025378081224</v>
      </c>
    </row>
    <row r="1329" spans="2:2" x14ac:dyDescent="0.3">
      <c r="B1329" s="9">
        <v>74.593006731707575</v>
      </c>
    </row>
    <row r="1330" spans="2:2" x14ac:dyDescent="0.3">
      <c r="B1330" s="9">
        <v>56.269344821803003</v>
      </c>
    </row>
    <row r="1331" spans="2:2" x14ac:dyDescent="0.3">
      <c r="B1331" s="9">
        <v>47.314899809336403</v>
      </c>
    </row>
    <row r="1332" spans="2:2" x14ac:dyDescent="0.3">
      <c r="B1332" s="9">
        <v>141.16263326060047</v>
      </c>
    </row>
    <row r="1333" spans="2:2" x14ac:dyDescent="0.3">
      <c r="B1333" s="9">
        <v>125.88456832364611</v>
      </c>
    </row>
    <row r="1334" spans="2:2" x14ac:dyDescent="0.3">
      <c r="B1334" s="9">
        <v>88.964346140759091</v>
      </c>
    </row>
    <row r="1335" spans="2:2" x14ac:dyDescent="0.3">
      <c r="B1335" s="9">
        <v>77.812022467875224</v>
      </c>
    </row>
    <row r="1336" spans="2:2" x14ac:dyDescent="0.3">
      <c r="B1336" s="9">
        <v>64.485198841342111</v>
      </c>
    </row>
    <row r="1337" spans="2:2" x14ac:dyDescent="0.3">
      <c r="B1337" s="9">
        <v>75.533639390830473</v>
      </c>
    </row>
    <row r="1338" spans="2:2" x14ac:dyDescent="0.3">
      <c r="B1338" s="9">
        <v>37.012576274817285</v>
      </c>
    </row>
    <row r="1339" spans="2:2" x14ac:dyDescent="0.3">
      <c r="B1339" s="9">
        <v>42.395763700342847</v>
      </c>
    </row>
    <row r="1340" spans="2:2" x14ac:dyDescent="0.3">
      <c r="B1340" s="9">
        <v>130.84229531161972</v>
      </c>
    </row>
    <row r="1341" spans="2:2" x14ac:dyDescent="0.3">
      <c r="B1341" s="9">
        <v>136.05662762559143</v>
      </c>
    </row>
    <row r="1342" spans="2:2" x14ac:dyDescent="0.3">
      <c r="B1342" s="9">
        <v>170.54134100529603</v>
      </c>
    </row>
    <row r="1343" spans="2:2" x14ac:dyDescent="0.3">
      <c r="B1343" s="9">
        <v>121.92968377273627</v>
      </c>
    </row>
    <row r="1344" spans="2:2" x14ac:dyDescent="0.3">
      <c r="B1344" s="9">
        <v>35.362776166387576</v>
      </c>
    </row>
    <row r="1345" spans="2:2" x14ac:dyDescent="0.3">
      <c r="B1345" s="9">
        <v>143.37240143456242</v>
      </c>
    </row>
    <row r="1346" spans="2:2" x14ac:dyDescent="0.3">
      <c r="B1346" s="9">
        <v>55.205053215408938</v>
      </c>
    </row>
    <row r="1347" spans="2:2" x14ac:dyDescent="0.3">
      <c r="B1347" s="9">
        <v>107.72543806582456</v>
      </c>
    </row>
    <row r="1348" spans="2:2" x14ac:dyDescent="0.3">
      <c r="B1348" s="9">
        <v>117.92588007855504</v>
      </c>
    </row>
    <row r="1349" spans="2:2" x14ac:dyDescent="0.3">
      <c r="B1349" s="9">
        <v>75.121029235594492</v>
      </c>
    </row>
    <row r="1350" spans="2:2" x14ac:dyDescent="0.3">
      <c r="B1350" s="9">
        <v>114.65754487879462</v>
      </c>
    </row>
    <row r="1351" spans="2:2" x14ac:dyDescent="0.3">
      <c r="B1351" s="9">
        <v>129.16078983373751</v>
      </c>
    </row>
    <row r="1352" spans="2:2" x14ac:dyDescent="0.3">
      <c r="B1352" s="9">
        <v>5.9699771463798186</v>
      </c>
    </row>
    <row r="1353" spans="2:2" x14ac:dyDescent="0.3">
      <c r="B1353" s="9">
        <v>121.98000403713247</v>
      </c>
    </row>
    <row r="1354" spans="2:2" x14ac:dyDescent="0.3">
      <c r="B1354" s="9">
        <v>115.65870597050865</v>
      </c>
    </row>
    <row r="1355" spans="2:2" x14ac:dyDescent="0.3">
      <c r="B1355" s="9">
        <v>87.012584413920052</v>
      </c>
    </row>
    <row r="1356" spans="2:2" x14ac:dyDescent="0.3">
      <c r="B1356" s="9">
        <v>81.611342541900711</v>
      </c>
    </row>
    <row r="1357" spans="2:2" x14ac:dyDescent="0.3">
      <c r="B1357" s="9">
        <v>95.48668507277489</v>
      </c>
    </row>
    <row r="1358" spans="2:2" x14ac:dyDescent="0.3">
      <c r="B1358" s="9">
        <v>110.96182770393968</v>
      </c>
    </row>
    <row r="1359" spans="2:2" x14ac:dyDescent="0.3">
      <c r="B1359" s="9">
        <v>42.172705217275528</v>
      </c>
    </row>
    <row r="1360" spans="2:2" x14ac:dyDescent="0.3">
      <c r="B1360" s="9">
        <v>51.237078189990306</v>
      </c>
    </row>
    <row r="1361" spans="2:2" x14ac:dyDescent="0.3">
      <c r="B1361" s="9">
        <v>84.275033928264008</v>
      </c>
    </row>
    <row r="1362" spans="2:2" x14ac:dyDescent="0.3">
      <c r="B1362" s="9">
        <v>85.453016505927124</v>
      </c>
    </row>
    <row r="1363" spans="2:2" x14ac:dyDescent="0.3">
      <c r="B1363" s="9">
        <v>180.31812402192071</v>
      </c>
    </row>
    <row r="1364" spans="2:2" x14ac:dyDescent="0.3">
      <c r="B1364" s="9">
        <v>109.15057840990147</v>
      </c>
    </row>
    <row r="1365" spans="2:2" x14ac:dyDescent="0.3">
      <c r="B1365" s="9">
        <v>163.32180420158238</v>
      </c>
    </row>
    <row r="1366" spans="2:2" x14ac:dyDescent="0.3">
      <c r="B1366" s="9">
        <v>70.27695318685781</v>
      </c>
    </row>
    <row r="1367" spans="2:2" x14ac:dyDescent="0.3">
      <c r="B1367" s="9">
        <v>60.612099732088147</v>
      </c>
    </row>
    <row r="1368" spans="2:2" x14ac:dyDescent="0.3">
      <c r="B1368" s="9">
        <v>76.131878079085681</v>
      </c>
    </row>
    <row r="1369" spans="2:2" x14ac:dyDescent="0.3">
      <c r="B1369" s="9">
        <v>188.90547529969109</v>
      </c>
    </row>
    <row r="1370" spans="2:2" x14ac:dyDescent="0.3">
      <c r="B1370" s="9">
        <v>99.857662565716609</v>
      </c>
    </row>
    <row r="1371" spans="2:2" x14ac:dyDescent="0.3">
      <c r="B1371" s="9">
        <v>76.510661167165892</v>
      </c>
    </row>
    <row r="1372" spans="2:2" x14ac:dyDescent="0.3">
      <c r="B1372" s="9">
        <v>67.715063258218876</v>
      </c>
    </row>
    <row r="1373" spans="2:2" x14ac:dyDescent="0.3">
      <c r="B1373" s="9">
        <v>48.263018458468913</v>
      </c>
    </row>
    <row r="1374" spans="2:2" x14ac:dyDescent="0.3">
      <c r="B1374" s="9">
        <v>84.280918636988133</v>
      </c>
    </row>
    <row r="1375" spans="2:2" x14ac:dyDescent="0.3">
      <c r="B1375" s="9">
        <v>102.43716658849581</v>
      </c>
    </row>
    <row r="1376" spans="2:2" x14ac:dyDescent="0.3">
      <c r="B1376" s="9">
        <v>59.73107476881723</v>
      </c>
    </row>
    <row r="1377" spans="2:2" x14ac:dyDescent="0.3">
      <c r="B1377" s="9">
        <v>118.37800184951023</v>
      </c>
    </row>
    <row r="1378" spans="2:2" x14ac:dyDescent="0.3">
      <c r="B1378" s="9">
        <v>107.8507783584455</v>
      </c>
    </row>
    <row r="1379" spans="2:2" x14ac:dyDescent="0.3">
      <c r="B1379" s="9">
        <v>99.472314224365931</v>
      </c>
    </row>
    <row r="1380" spans="2:2" x14ac:dyDescent="0.3">
      <c r="B1380" s="9">
        <v>69.433878590052757</v>
      </c>
    </row>
    <row r="1381" spans="2:2" x14ac:dyDescent="0.3">
      <c r="B1381" s="9">
        <v>153.04446065511675</v>
      </c>
    </row>
    <row r="1382" spans="2:2" x14ac:dyDescent="0.3">
      <c r="B1382" s="9">
        <v>108.59425325929371</v>
      </c>
    </row>
    <row r="1383" spans="2:2" x14ac:dyDescent="0.3">
      <c r="B1383" s="9">
        <v>95.421753116648688</v>
      </c>
    </row>
    <row r="1384" spans="2:2" x14ac:dyDescent="0.3">
      <c r="B1384" s="9">
        <v>78.374272359239271</v>
      </c>
    </row>
    <row r="1385" spans="2:2" x14ac:dyDescent="0.3">
      <c r="B1385" s="9">
        <v>74.511301354115972</v>
      </c>
    </row>
    <row r="1386" spans="2:2" x14ac:dyDescent="0.3">
      <c r="B1386" s="9">
        <v>155.46095424303411</v>
      </c>
    </row>
    <row r="1387" spans="2:2" x14ac:dyDescent="0.3">
      <c r="B1387" s="9">
        <v>3.309288162426796</v>
      </c>
    </row>
    <row r="1388" spans="2:2" x14ac:dyDescent="0.3">
      <c r="B1388" s="9">
        <v>42.731072001522293</v>
      </c>
    </row>
    <row r="1389" spans="2:2" x14ac:dyDescent="0.3">
      <c r="B1389" s="9">
        <v>111.69181180995771</v>
      </c>
    </row>
    <row r="1390" spans="2:2" x14ac:dyDescent="0.3">
      <c r="B1390" s="9">
        <v>142.51683684373063</v>
      </c>
    </row>
    <row r="1391" spans="2:2" x14ac:dyDescent="0.3">
      <c r="B1391" s="9">
        <v>134.27672341271654</v>
      </c>
    </row>
    <row r="1392" spans="2:2" x14ac:dyDescent="0.3">
      <c r="B1392" s="9">
        <v>66.294966950191224</v>
      </c>
    </row>
    <row r="1393" spans="2:2" x14ac:dyDescent="0.3">
      <c r="B1393" s="9">
        <v>77.26066128925244</v>
      </c>
    </row>
    <row r="1394" spans="2:2" x14ac:dyDescent="0.3">
      <c r="B1394" s="9">
        <v>72.423750974268259</v>
      </c>
    </row>
    <row r="1395" spans="2:2" x14ac:dyDescent="0.3">
      <c r="B1395" s="9">
        <v>105.31394848192431</v>
      </c>
    </row>
    <row r="1396" spans="2:2" x14ac:dyDescent="0.3">
      <c r="B1396" s="9">
        <v>110.12908137142597</v>
      </c>
    </row>
    <row r="1397" spans="2:2" x14ac:dyDescent="0.3">
      <c r="B1397" s="9">
        <v>95.543490526377269</v>
      </c>
    </row>
    <row r="1398" spans="2:2" x14ac:dyDescent="0.3">
      <c r="B1398" s="9">
        <v>111.5880087506265</v>
      </c>
    </row>
    <row r="1399" spans="2:2" x14ac:dyDescent="0.3">
      <c r="B1399" s="9">
        <v>99.79028865563005</v>
      </c>
    </row>
    <row r="1400" spans="2:2" x14ac:dyDescent="0.3">
      <c r="B1400" s="9">
        <v>124.27456005516056</v>
      </c>
    </row>
    <row r="1401" spans="2:2" x14ac:dyDescent="0.3">
      <c r="B1401" s="9">
        <v>115.65262110162382</v>
      </c>
    </row>
    <row r="1402" spans="2:2" x14ac:dyDescent="0.3">
      <c r="B1402" s="9">
        <v>106.48056196246053</v>
      </c>
    </row>
    <row r="1403" spans="2:2" x14ac:dyDescent="0.3">
      <c r="B1403" s="9">
        <v>80.902215124626025</v>
      </c>
    </row>
    <row r="1404" spans="2:2" x14ac:dyDescent="0.3">
      <c r="B1404" s="9">
        <v>63.283437236589606</v>
      </c>
    </row>
    <row r="1405" spans="2:2" x14ac:dyDescent="0.3">
      <c r="B1405" s="9">
        <v>71.063742746478241</v>
      </c>
    </row>
    <row r="1406" spans="2:2" x14ac:dyDescent="0.3">
      <c r="B1406" s="9">
        <v>128.89113406526275</v>
      </c>
    </row>
    <row r="1407" spans="2:2" x14ac:dyDescent="0.3">
      <c r="B1407" s="9">
        <v>94.495371860966557</v>
      </c>
    </row>
    <row r="1408" spans="2:2" x14ac:dyDescent="0.3">
      <c r="B1408" s="9">
        <v>111.78704801441162</v>
      </c>
    </row>
    <row r="1409" spans="2:2" x14ac:dyDescent="0.3">
      <c r="B1409" s="9">
        <v>33.972864010591223</v>
      </c>
    </row>
    <row r="1410" spans="2:2" x14ac:dyDescent="0.3">
      <c r="B1410" s="9">
        <v>84.666507170531645</v>
      </c>
    </row>
    <row r="1411" spans="2:2" x14ac:dyDescent="0.3">
      <c r="B1411" s="9">
        <v>86.927196089371847</v>
      </c>
    </row>
    <row r="1412" spans="2:2" x14ac:dyDescent="0.3">
      <c r="B1412" s="9">
        <v>122.29961978171421</v>
      </c>
    </row>
    <row r="1413" spans="2:2" x14ac:dyDescent="0.3">
      <c r="B1413" s="9">
        <v>122.41787440464688</v>
      </c>
    </row>
    <row r="1414" spans="2:2" x14ac:dyDescent="0.3">
      <c r="B1414" s="9">
        <v>84.82379302479788</v>
      </c>
    </row>
    <row r="1415" spans="2:2" x14ac:dyDescent="0.3">
      <c r="B1415" s="9">
        <v>68.744126676332385</v>
      </c>
    </row>
    <row r="1416" spans="2:2" x14ac:dyDescent="0.3">
      <c r="B1416" s="9">
        <v>142.12164062247425</v>
      </c>
    </row>
    <row r="1417" spans="2:2" x14ac:dyDescent="0.3">
      <c r="B1417" s="9">
        <v>43.952048981700543</v>
      </c>
    </row>
    <row r="1418" spans="2:2" x14ac:dyDescent="0.3">
      <c r="B1418" s="9">
        <v>84.870310246141074</v>
      </c>
    </row>
    <row r="1419" spans="2:2" x14ac:dyDescent="0.3">
      <c r="B1419" s="9">
        <v>168.57849040555504</v>
      </c>
    </row>
    <row r="1420" spans="2:2" x14ac:dyDescent="0.3">
      <c r="B1420" s="9">
        <v>98.505220392000481</v>
      </c>
    </row>
    <row r="1421" spans="2:2" x14ac:dyDescent="0.3">
      <c r="B1421" s="9">
        <v>104.12735901735175</v>
      </c>
    </row>
    <row r="1422" spans="2:2" x14ac:dyDescent="0.3">
      <c r="B1422" s="9">
        <v>92.025595638274851</v>
      </c>
    </row>
    <row r="1423" spans="2:2" x14ac:dyDescent="0.3">
      <c r="B1423" s="9">
        <v>85.102656160664168</v>
      </c>
    </row>
    <row r="1424" spans="2:2" x14ac:dyDescent="0.3">
      <c r="B1424" s="9">
        <v>98.405540631979363</v>
      </c>
    </row>
    <row r="1425" spans="2:2" x14ac:dyDescent="0.3">
      <c r="B1425" s="9">
        <v>88.521551833291824</v>
      </c>
    </row>
    <row r="1426" spans="2:2" x14ac:dyDescent="0.3">
      <c r="B1426" s="9">
        <v>153.60170654246366</v>
      </c>
    </row>
    <row r="1427" spans="2:2" x14ac:dyDescent="0.3">
      <c r="B1427" s="9">
        <v>95.824595456043227</v>
      </c>
    </row>
    <row r="1428" spans="2:2" x14ac:dyDescent="0.3">
      <c r="B1428" s="9">
        <v>74.708539176454934</v>
      </c>
    </row>
    <row r="1429" spans="2:2" x14ac:dyDescent="0.3">
      <c r="B1429" s="9">
        <v>101.58748670638816</v>
      </c>
    </row>
    <row r="1430" spans="2:2" x14ac:dyDescent="0.3">
      <c r="B1430" s="9">
        <v>64.195046672413184</v>
      </c>
    </row>
    <row r="1431" spans="2:2" x14ac:dyDescent="0.3">
      <c r="B1431" s="9">
        <v>72.263502749623882</v>
      </c>
    </row>
    <row r="1432" spans="2:2" x14ac:dyDescent="0.3">
      <c r="B1432" s="9">
        <v>93.165667881504234</v>
      </c>
    </row>
    <row r="1433" spans="2:2" x14ac:dyDescent="0.3">
      <c r="B1433" s="9">
        <v>81.100733971993378</v>
      </c>
    </row>
    <row r="1434" spans="2:2" x14ac:dyDescent="0.3">
      <c r="B1434" s="9">
        <v>104.67335590366818</v>
      </c>
    </row>
    <row r="1435" spans="2:2" x14ac:dyDescent="0.3">
      <c r="B1435" s="9">
        <v>100.18384356356881</v>
      </c>
    </row>
    <row r="1436" spans="2:2" x14ac:dyDescent="0.3">
      <c r="B1436" s="9">
        <v>163.5414999939502</v>
      </c>
    </row>
    <row r="1437" spans="2:2" x14ac:dyDescent="0.3">
      <c r="B1437" s="9">
        <v>127.55366387156585</v>
      </c>
    </row>
    <row r="1438" spans="2:2" x14ac:dyDescent="0.3">
      <c r="B1438" s="9">
        <v>46.238358401108414</v>
      </c>
    </row>
    <row r="1439" spans="2:2" x14ac:dyDescent="0.3">
      <c r="B1439" s="9">
        <v>110.14897729139805</v>
      </c>
    </row>
    <row r="1440" spans="2:2" x14ac:dyDescent="0.3">
      <c r="B1440" s="9">
        <v>86.410542682611833</v>
      </c>
    </row>
    <row r="1441" spans="2:2" x14ac:dyDescent="0.3">
      <c r="B1441" s="9">
        <v>119.69345442553177</v>
      </c>
    </row>
    <row r="1442" spans="2:2" x14ac:dyDescent="0.3">
      <c r="B1442" s="9">
        <v>184.98233615026589</v>
      </c>
    </row>
    <row r="1443" spans="2:2" x14ac:dyDescent="0.3">
      <c r="B1443" s="9">
        <v>95.381200668093911</v>
      </c>
    </row>
    <row r="1444" spans="2:2" x14ac:dyDescent="0.3">
      <c r="B1444" s="9">
        <v>122.79473595518454</v>
      </c>
    </row>
    <row r="1445" spans="2:2" x14ac:dyDescent="0.3">
      <c r="B1445" s="9">
        <v>118.20498340661415</v>
      </c>
    </row>
    <row r="1446" spans="2:2" x14ac:dyDescent="0.3">
      <c r="B1446" s="9">
        <v>43.789358803095809</v>
      </c>
    </row>
    <row r="1447" spans="2:2" x14ac:dyDescent="0.3">
      <c r="B1447" s="9">
        <v>120.44205342649352</v>
      </c>
    </row>
    <row r="1448" spans="2:2" x14ac:dyDescent="0.3">
      <c r="B1448" s="9">
        <v>147.18289044555414</v>
      </c>
    </row>
    <row r="1449" spans="2:2" x14ac:dyDescent="0.3">
      <c r="B1449" s="9">
        <v>67.031636405576151</v>
      </c>
    </row>
    <row r="1450" spans="2:2" x14ac:dyDescent="0.3">
      <c r="B1450" s="9">
        <v>61.666863714833603</v>
      </c>
    </row>
    <row r="1451" spans="2:2" x14ac:dyDescent="0.3">
      <c r="B1451" s="9">
        <v>124.1553446634566</v>
      </c>
    </row>
    <row r="1452" spans="2:2" x14ac:dyDescent="0.3">
      <c r="B1452" s="9">
        <v>95.40822228978638</v>
      </c>
    </row>
    <row r="1453" spans="2:2" x14ac:dyDescent="0.3">
      <c r="B1453" s="9">
        <v>205.10275575857509</v>
      </c>
    </row>
    <row r="1454" spans="2:2" x14ac:dyDescent="0.3">
      <c r="B1454" s="9">
        <v>59.750930656757177</v>
      </c>
    </row>
    <row r="1455" spans="2:2" x14ac:dyDescent="0.3">
      <c r="B1455" s="9">
        <v>56.341482543713859</v>
      </c>
    </row>
    <row r="1456" spans="2:2" x14ac:dyDescent="0.3">
      <c r="B1456" s="9">
        <v>113.82563921895579</v>
      </c>
    </row>
    <row r="1457" spans="2:2" x14ac:dyDescent="0.3">
      <c r="B1457" s="9">
        <v>45.810335913499699</v>
      </c>
    </row>
    <row r="1458" spans="2:2" x14ac:dyDescent="0.3">
      <c r="B1458" s="9">
        <v>107.66142684643752</v>
      </c>
    </row>
    <row r="1459" spans="2:2" x14ac:dyDescent="0.3">
      <c r="B1459" s="9">
        <v>106.64909681775727</v>
      </c>
    </row>
    <row r="1460" spans="2:2" x14ac:dyDescent="0.3">
      <c r="B1460" s="9">
        <v>162.60795300451554</v>
      </c>
    </row>
    <row r="1461" spans="2:2" x14ac:dyDescent="0.3">
      <c r="B1461" s="9">
        <v>161.26752044044051</v>
      </c>
    </row>
    <row r="1462" spans="2:2" x14ac:dyDescent="0.3">
      <c r="B1462" s="9">
        <v>112.33156371553898</v>
      </c>
    </row>
    <row r="1463" spans="2:2" x14ac:dyDescent="0.3">
      <c r="B1463" s="9">
        <v>142.67520356286457</v>
      </c>
    </row>
    <row r="1464" spans="2:2" x14ac:dyDescent="0.3">
      <c r="B1464" s="9">
        <v>115.92251706229142</v>
      </c>
    </row>
    <row r="1465" spans="2:2" x14ac:dyDescent="0.3">
      <c r="B1465" s="9">
        <v>139.83108780765986</v>
      </c>
    </row>
    <row r="1466" spans="2:2" x14ac:dyDescent="0.3">
      <c r="B1466" s="9">
        <v>113.62195623944278</v>
      </c>
    </row>
    <row r="1467" spans="2:2" x14ac:dyDescent="0.3">
      <c r="B1467" s="9">
        <v>99.709463982745461</v>
      </c>
    </row>
    <row r="1468" spans="2:2" x14ac:dyDescent="0.3">
      <c r="B1468" s="9">
        <v>26.060933179036169</v>
      </c>
    </row>
    <row r="1469" spans="2:2" x14ac:dyDescent="0.3">
      <c r="B1469" s="9">
        <v>136.15622732154827</v>
      </c>
    </row>
    <row r="1470" spans="2:2" x14ac:dyDescent="0.3">
      <c r="B1470" s="9">
        <v>73.561981744019349</v>
      </c>
    </row>
    <row r="1471" spans="2:2" x14ac:dyDescent="0.3">
      <c r="B1471" s="9">
        <v>18.0825487865532</v>
      </c>
    </row>
    <row r="1472" spans="2:2" x14ac:dyDescent="0.3">
      <c r="B1472" s="9">
        <v>121.50574455240553</v>
      </c>
    </row>
    <row r="1473" spans="2:2" x14ac:dyDescent="0.3">
      <c r="B1473" s="9">
        <v>115.45618391992761</v>
      </c>
    </row>
    <row r="1474" spans="2:2" x14ac:dyDescent="0.3">
      <c r="B1474" s="9">
        <v>55.014020358051212</v>
      </c>
    </row>
    <row r="1475" spans="2:2" x14ac:dyDescent="0.3">
      <c r="B1475" s="9">
        <v>85.212824313105173</v>
      </c>
    </row>
    <row r="1476" spans="2:2" x14ac:dyDescent="0.3">
      <c r="B1476" s="9">
        <v>126.01187018584174</v>
      </c>
    </row>
    <row r="1477" spans="2:2" x14ac:dyDescent="0.3">
      <c r="B1477" s="9">
        <v>87.548933580491465</v>
      </c>
    </row>
    <row r="1478" spans="2:2" x14ac:dyDescent="0.3">
      <c r="B1478" s="9">
        <v>83.21730757514041</v>
      </c>
    </row>
    <row r="1479" spans="2:2" x14ac:dyDescent="0.3">
      <c r="B1479" s="9">
        <v>104.77175463866089</v>
      </c>
    </row>
    <row r="1480" spans="2:2" x14ac:dyDescent="0.3">
      <c r="B1480" s="9">
        <v>52.740921509248544</v>
      </c>
    </row>
    <row r="1481" spans="2:2" x14ac:dyDescent="0.3">
      <c r="B1481" s="9">
        <v>112.06178785096779</v>
      </c>
    </row>
    <row r="1482" spans="2:2" x14ac:dyDescent="0.3">
      <c r="B1482" s="9">
        <v>99.367230140006328</v>
      </c>
    </row>
    <row r="1483" spans="2:2" x14ac:dyDescent="0.3">
      <c r="B1483" s="9">
        <v>58.594325184255212</v>
      </c>
    </row>
    <row r="1484" spans="2:2" x14ac:dyDescent="0.3">
      <c r="B1484" s="9">
        <v>150.55462838432442</v>
      </c>
    </row>
    <row r="1485" spans="2:2" x14ac:dyDescent="0.3">
      <c r="B1485" s="9">
        <v>76.971589985191216</v>
      </c>
    </row>
    <row r="1486" spans="2:2" x14ac:dyDescent="0.3">
      <c r="B1486" s="9">
        <v>83.190606209705038</v>
      </c>
    </row>
    <row r="1487" spans="2:2" x14ac:dyDescent="0.3">
      <c r="B1487" s="9">
        <v>95.235083750793891</v>
      </c>
    </row>
    <row r="1488" spans="2:2" x14ac:dyDescent="0.3">
      <c r="B1488" s="9">
        <v>163.46784105481811</v>
      </c>
    </row>
    <row r="1489" spans="2:2" x14ac:dyDescent="0.3">
      <c r="B1489" s="9">
        <v>119.49093237495073</v>
      </c>
    </row>
    <row r="1490" spans="2:2" x14ac:dyDescent="0.3">
      <c r="B1490" s="9">
        <v>72.038202472756893</v>
      </c>
    </row>
    <row r="1491" spans="2:2" x14ac:dyDescent="0.3">
      <c r="B1491" s="9">
        <v>61.072307973535004</v>
      </c>
    </row>
    <row r="1492" spans="2:2" x14ac:dyDescent="0.3">
      <c r="B1492" s="9">
        <v>91.704498708504033</v>
      </c>
    </row>
    <row r="1493" spans="2:2" x14ac:dyDescent="0.3">
      <c r="B1493" s="9">
        <v>47.632433888247022</v>
      </c>
    </row>
    <row r="1494" spans="2:2" x14ac:dyDescent="0.3">
      <c r="B1494" s="9">
        <v>88.85517878912151</v>
      </c>
    </row>
    <row r="1495" spans="2:2" x14ac:dyDescent="0.3">
      <c r="B1495" s="9">
        <v>145.74085658391542</v>
      </c>
    </row>
    <row r="1496" spans="2:2" x14ac:dyDescent="0.3">
      <c r="B1496" s="9">
        <v>106.23500547733222</v>
      </c>
    </row>
    <row r="1497" spans="2:2" x14ac:dyDescent="0.3">
      <c r="B1497" s="9">
        <v>93.242008966789484</v>
      </c>
    </row>
    <row r="1498" spans="2:2" x14ac:dyDescent="0.3">
      <c r="B1498" s="9">
        <v>190.83341796740862</v>
      </c>
    </row>
    <row r="1499" spans="2:2" x14ac:dyDescent="0.3">
      <c r="B1499" s="9">
        <v>67.564222561126684</v>
      </c>
    </row>
    <row r="1500" spans="2:2" x14ac:dyDescent="0.3">
      <c r="B1500" s="9">
        <v>138.56623572025947</v>
      </c>
    </row>
    <row r="1501" spans="2:2" x14ac:dyDescent="0.3">
      <c r="B1501" s="9">
        <v>173.66960412460912</v>
      </c>
    </row>
  </sheetData>
  <mergeCells count="8">
    <mergeCell ref="F3:G3"/>
    <mergeCell ref="I3:J3"/>
    <mergeCell ref="L3:M3"/>
    <mergeCell ref="O3:P3"/>
    <mergeCell ref="F4:G5"/>
    <mergeCell ref="I4:J5"/>
    <mergeCell ref="L4:M5"/>
    <mergeCell ref="O4:P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1F002-9854-4882-B820-AB5CE3D71BC2}">
  <dimension ref="B1:X62"/>
  <sheetViews>
    <sheetView topLeftCell="E1" zoomScale="85" zoomScaleNormal="85" workbookViewId="0">
      <selection activeCell="L14" sqref="L14"/>
    </sheetView>
  </sheetViews>
  <sheetFormatPr defaultRowHeight="14.4" x14ac:dyDescent="0.3"/>
  <cols>
    <col min="2" max="2" width="13.44140625" bestFit="1" customWidth="1"/>
    <col min="3" max="3" width="31.44140625" bestFit="1" customWidth="1"/>
    <col min="4" max="4" width="11.77734375" bestFit="1" customWidth="1"/>
    <col min="5" max="5" width="15.6640625" bestFit="1" customWidth="1"/>
    <col min="6" max="6" width="20.88671875" bestFit="1" customWidth="1"/>
    <col min="7" max="7" width="15.5546875" bestFit="1" customWidth="1"/>
    <col min="8" max="8" width="18.109375" bestFit="1" customWidth="1"/>
    <col min="11" max="11" width="11.77734375" bestFit="1" customWidth="1"/>
    <col min="12" max="12" width="18.88671875" bestFit="1" customWidth="1"/>
    <col min="15" max="15" width="11.77734375" bestFit="1" customWidth="1"/>
    <col min="16" max="16" width="13.21875" bestFit="1" customWidth="1"/>
    <col min="19" max="19" width="11.44140625" bestFit="1" customWidth="1"/>
    <col min="20" max="20" width="13.6640625" customWidth="1"/>
    <col min="23" max="23" width="6.88671875" bestFit="1" customWidth="1"/>
    <col min="24" max="24" width="12.6640625" bestFit="1" customWidth="1"/>
  </cols>
  <sheetData>
    <row r="1" spans="2:24" ht="15" thickBot="1" x14ac:dyDescent="0.35">
      <c r="B1" s="15" t="s">
        <v>11</v>
      </c>
      <c r="C1" s="15" t="s">
        <v>12</v>
      </c>
      <c r="D1" s="15" t="s">
        <v>0</v>
      </c>
      <c r="E1" s="15" t="s">
        <v>13</v>
      </c>
      <c r="F1" s="15" t="s">
        <v>14</v>
      </c>
      <c r="G1" s="15" t="s">
        <v>15</v>
      </c>
      <c r="H1" s="15" t="s">
        <v>16</v>
      </c>
      <c r="K1" s="15" t="s">
        <v>0</v>
      </c>
      <c r="L1" s="15" t="s">
        <v>35</v>
      </c>
      <c r="O1" s="15" t="s">
        <v>0</v>
      </c>
      <c r="P1" s="15" t="s">
        <v>36</v>
      </c>
      <c r="S1" s="15" t="s">
        <v>12</v>
      </c>
      <c r="T1" s="15" t="s">
        <v>1</v>
      </c>
      <c r="W1" s="15" t="s">
        <v>38</v>
      </c>
      <c r="X1" s="15" t="s">
        <v>39</v>
      </c>
    </row>
    <row r="2" spans="2:24" ht="15" thickTop="1" x14ac:dyDescent="0.3">
      <c r="B2" t="s">
        <v>17</v>
      </c>
      <c r="C2" s="14">
        <v>46235</v>
      </c>
      <c r="D2" t="s">
        <v>2</v>
      </c>
      <c r="E2" s="1">
        <v>145</v>
      </c>
      <c r="F2" s="1">
        <v>12</v>
      </c>
      <c r="G2" s="1">
        <v>4.8</v>
      </c>
      <c r="H2" s="16">
        <v>2.1000000000000001E-2</v>
      </c>
      <c r="K2" t="s">
        <v>3</v>
      </c>
      <c r="L2" s="1">
        <v>380</v>
      </c>
      <c r="O2" t="s">
        <v>3</v>
      </c>
      <c r="P2" s="20">
        <v>3.875</v>
      </c>
      <c r="S2" s="21">
        <v>46235</v>
      </c>
      <c r="T2" s="1">
        <v>145</v>
      </c>
      <c r="W2" s="21">
        <v>46235</v>
      </c>
      <c r="X2" s="22">
        <v>420</v>
      </c>
    </row>
    <row r="3" spans="2:24" x14ac:dyDescent="0.3">
      <c r="B3" t="s">
        <v>18</v>
      </c>
      <c r="C3" s="14">
        <v>46236</v>
      </c>
      <c r="D3" t="s">
        <v>2</v>
      </c>
      <c r="E3" s="1">
        <v>160</v>
      </c>
      <c r="F3" s="1">
        <v>16</v>
      </c>
      <c r="G3" s="1">
        <v>4.5999999999999996</v>
      </c>
      <c r="H3" s="16">
        <v>1.4E-2</v>
      </c>
      <c r="K3" t="s">
        <v>4</v>
      </c>
      <c r="L3" s="1">
        <v>480</v>
      </c>
      <c r="O3" t="s">
        <v>4</v>
      </c>
      <c r="P3" s="20">
        <v>4.3249999999999993</v>
      </c>
      <c r="S3" s="21">
        <v>46236</v>
      </c>
      <c r="T3" s="1">
        <v>160</v>
      </c>
      <c r="W3" s="21">
        <v>46236</v>
      </c>
      <c r="X3" s="22">
        <v>435</v>
      </c>
    </row>
    <row r="4" spans="2:24" x14ac:dyDescent="0.3">
      <c r="B4" t="s">
        <v>19</v>
      </c>
      <c r="C4" s="14">
        <v>46237</v>
      </c>
      <c r="D4" t="s">
        <v>2</v>
      </c>
      <c r="E4" s="1">
        <v>110</v>
      </c>
      <c r="F4" s="1">
        <v>28</v>
      </c>
      <c r="G4" s="1">
        <v>3.2</v>
      </c>
      <c r="H4" s="16">
        <v>5.8000000000000003E-2</v>
      </c>
      <c r="K4" t="s">
        <v>2</v>
      </c>
      <c r="L4" s="1">
        <v>565</v>
      </c>
      <c r="O4" t="s">
        <v>2</v>
      </c>
      <c r="P4" s="20">
        <v>4.3249999999999993</v>
      </c>
      <c r="S4" s="21">
        <v>46237</v>
      </c>
      <c r="T4" s="1">
        <v>110</v>
      </c>
      <c r="W4" s="21">
        <v>46237</v>
      </c>
      <c r="X4" s="22">
        <v>450</v>
      </c>
    </row>
    <row r="5" spans="2:24" x14ac:dyDescent="0.3">
      <c r="B5" t="s">
        <v>20</v>
      </c>
      <c r="C5" s="14">
        <v>46238</v>
      </c>
      <c r="D5" t="s">
        <v>3</v>
      </c>
      <c r="E5" s="1">
        <v>95</v>
      </c>
      <c r="F5" s="1">
        <v>18</v>
      </c>
      <c r="G5" s="1">
        <v>4.0999999999999996</v>
      </c>
      <c r="H5" s="16">
        <v>3.2000000000000001E-2</v>
      </c>
      <c r="K5" t="s">
        <v>5</v>
      </c>
      <c r="L5" s="1">
        <v>450</v>
      </c>
      <c r="O5" t="s">
        <v>5</v>
      </c>
      <c r="P5" s="20">
        <v>4.2750000000000004</v>
      </c>
      <c r="S5" s="21">
        <v>46238</v>
      </c>
      <c r="T5" s="1">
        <v>95</v>
      </c>
      <c r="W5" s="21">
        <v>46238</v>
      </c>
      <c r="X5" s="22">
        <v>480</v>
      </c>
    </row>
    <row r="6" spans="2:24" x14ac:dyDescent="0.3">
      <c r="B6" t="s">
        <v>21</v>
      </c>
      <c r="C6" s="14">
        <v>46239</v>
      </c>
      <c r="D6" t="s">
        <v>3</v>
      </c>
      <c r="E6" s="1">
        <v>105</v>
      </c>
      <c r="F6" s="1">
        <v>20</v>
      </c>
      <c r="G6" s="1">
        <v>4.3</v>
      </c>
      <c r="H6" s="16">
        <v>2.8000000000000001E-2</v>
      </c>
      <c r="L6" s="1"/>
      <c r="P6" s="1"/>
      <c r="S6" s="21">
        <v>46239</v>
      </c>
      <c r="T6" s="1">
        <v>105</v>
      </c>
      <c r="W6" s="21">
        <v>46239</v>
      </c>
      <c r="X6" s="22">
        <v>510</v>
      </c>
    </row>
    <row r="7" spans="2:24" x14ac:dyDescent="0.3">
      <c r="B7" t="s">
        <v>22</v>
      </c>
      <c r="C7" s="14">
        <v>46240</v>
      </c>
      <c r="D7" t="s">
        <v>3</v>
      </c>
      <c r="E7" s="1">
        <v>80</v>
      </c>
      <c r="F7" s="1">
        <v>35</v>
      </c>
      <c r="G7" s="1">
        <v>2.9</v>
      </c>
      <c r="H7" s="16">
        <v>6.5000000000000002E-2</v>
      </c>
      <c r="K7" s="3" t="s">
        <v>34</v>
      </c>
      <c r="L7" s="2">
        <v>1875</v>
      </c>
      <c r="M7" s="3"/>
      <c r="N7" s="3"/>
      <c r="O7" s="3" t="s">
        <v>34</v>
      </c>
      <c r="P7" s="2">
        <v>4.2</v>
      </c>
      <c r="S7" s="21">
        <v>46240</v>
      </c>
      <c r="T7" s="1">
        <v>80</v>
      </c>
      <c r="W7" s="21">
        <v>46240</v>
      </c>
      <c r="X7" s="22">
        <v>210</v>
      </c>
    </row>
    <row r="8" spans="2:24" x14ac:dyDescent="0.3">
      <c r="B8" t="s">
        <v>23</v>
      </c>
      <c r="C8" s="14">
        <v>46241</v>
      </c>
      <c r="D8" t="s">
        <v>4</v>
      </c>
      <c r="E8" s="1">
        <v>130</v>
      </c>
      <c r="F8" s="1">
        <v>14</v>
      </c>
      <c r="G8" s="1">
        <v>4.7</v>
      </c>
      <c r="H8" s="16">
        <v>1.7999999999999999E-2</v>
      </c>
      <c r="S8" s="21">
        <v>46241</v>
      </c>
      <c r="T8" s="1">
        <v>130</v>
      </c>
      <c r="W8" s="21">
        <v>46241</v>
      </c>
      <c r="X8" s="23">
        <v>190</v>
      </c>
    </row>
    <row r="9" spans="2:24" x14ac:dyDescent="0.3">
      <c r="B9" t="s">
        <v>24</v>
      </c>
      <c r="C9" s="14">
        <v>46242</v>
      </c>
      <c r="D9" t="s">
        <v>4</v>
      </c>
      <c r="E9" s="1">
        <v>125</v>
      </c>
      <c r="F9" s="1">
        <v>15</v>
      </c>
      <c r="G9" s="1">
        <v>4.5</v>
      </c>
      <c r="H9" s="16">
        <v>0.02</v>
      </c>
      <c r="S9" s="21">
        <v>46242</v>
      </c>
      <c r="T9" s="1">
        <v>125</v>
      </c>
      <c r="W9" s="21">
        <v>46242</v>
      </c>
      <c r="X9" s="23">
        <v>430</v>
      </c>
    </row>
    <row r="10" spans="2:24" x14ac:dyDescent="0.3">
      <c r="B10" t="s">
        <v>25</v>
      </c>
      <c r="C10" s="14">
        <v>46243</v>
      </c>
      <c r="D10" t="s">
        <v>4</v>
      </c>
      <c r="E10" s="1">
        <v>90</v>
      </c>
      <c r="F10" s="1">
        <v>25</v>
      </c>
      <c r="G10" s="1">
        <v>3.5</v>
      </c>
      <c r="H10" s="16">
        <v>4.9000000000000002E-2</v>
      </c>
      <c r="S10" s="21">
        <v>46243</v>
      </c>
      <c r="T10" s="1">
        <v>90</v>
      </c>
      <c r="W10" s="21">
        <v>46243</v>
      </c>
      <c r="X10" s="23">
        <v>445</v>
      </c>
    </row>
    <row r="11" spans="2:24" x14ac:dyDescent="0.3">
      <c r="B11" t="s">
        <v>26</v>
      </c>
      <c r="C11" s="14">
        <v>46244</v>
      </c>
      <c r="D11" t="s">
        <v>5</v>
      </c>
      <c r="E11" s="1">
        <v>115</v>
      </c>
      <c r="F11" s="1">
        <v>11</v>
      </c>
      <c r="G11" s="1">
        <v>4.9000000000000004</v>
      </c>
      <c r="H11" s="16">
        <v>8.9999999999999993E-3</v>
      </c>
      <c r="S11" s="21">
        <v>46244</v>
      </c>
      <c r="T11" s="1">
        <v>115</v>
      </c>
      <c r="W11" s="21">
        <v>46244</v>
      </c>
      <c r="X11" s="23">
        <v>460</v>
      </c>
    </row>
    <row r="12" spans="2:24" x14ac:dyDescent="0.3">
      <c r="B12" t="s">
        <v>27</v>
      </c>
      <c r="C12" s="14">
        <v>46245</v>
      </c>
      <c r="D12" t="s">
        <v>5</v>
      </c>
      <c r="E12" s="1">
        <v>140</v>
      </c>
      <c r="F12" s="1">
        <v>10</v>
      </c>
      <c r="G12" s="1">
        <v>5</v>
      </c>
      <c r="H12" s="16">
        <v>5.0000000000000001E-3</v>
      </c>
      <c r="S12" s="21">
        <v>46245</v>
      </c>
      <c r="T12" s="1">
        <v>140</v>
      </c>
      <c r="W12" s="21">
        <v>46245</v>
      </c>
      <c r="X12" s="23">
        <v>490</v>
      </c>
    </row>
    <row r="13" spans="2:24" x14ac:dyDescent="0.3">
      <c r="B13" t="s">
        <v>28</v>
      </c>
      <c r="C13" s="14">
        <v>46246</v>
      </c>
      <c r="D13" t="s">
        <v>5</v>
      </c>
      <c r="E13" s="1">
        <v>75</v>
      </c>
      <c r="F13" s="1">
        <v>42</v>
      </c>
      <c r="G13" s="1">
        <v>2.4</v>
      </c>
      <c r="H13" s="16">
        <v>7.1999999999999995E-2</v>
      </c>
      <c r="S13" s="21">
        <v>46246</v>
      </c>
      <c r="T13" s="1">
        <v>75</v>
      </c>
      <c r="W13" s="21">
        <v>46246</v>
      </c>
      <c r="X13" s="23">
        <v>525</v>
      </c>
    </row>
    <row r="14" spans="2:24" x14ac:dyDescent="0.3">
      <c r="B14" t="s">
        <v>29</v>
      </c>
      <c r="C14" s="14">
        <v>46247</v>
      </c>
      <c r="D14" t="s">
        <v>2</v>
      </c>
      <c r="E14" s="1">
        <v>150</v>
      </c>
      <c r="F14" s="1">
        <v>13</v>
      </c>
      <c r="G14" s="1">
        <v>4.7</v>
      </c>
      <c r="H14" s="16">
        <v>1.9E-2</v>
      </c>
      <c r="S14" s="21">
        <v>46247</v>
      </c>
      <c r="T14" s="1">
        <v>150</v>
      </c>
      <c r="W14" s="21">
        <v>46247</v>
      </c>
      <c r="X14" s="23">
        <v>220</v>
      </c>
    </row>
    <row r="15" spans="2:24" x14ac:dyDescent="0.3">
      <c r="B15" t="s">
        <v>30</v>
      </c>
      <c r="C15" s="14">
        <v>46248</v>
      </c>
      <c r="D15" t="s">
        <v>3</v>
      </c>
      <c r="E15" s="1">
        <v>100</v>
      </c>
      <c r="F15" s="1">
        <v>19</v>
      </c>
      <c r="G15" s="1">
        <v>4.2</v>
      </c>
      <c r="H15" s="16">
        <v>0.03</v>
      </c>
      <c r="S15" s="21">
        <v>46248</v>
      </c>
      <c r="T15" s="1">
        <v>100</v>
      </c>
      <c r="W15" s="21">
        <v>46248</v>
      </c>
      <c r="X15" s="23">
        <v>200</v>
      </c>
    </row>
    <row r="16" spans="2:24" x14ac:dyDescent="0.3">
      <c r="B16" t="s">
        <v>31</v>
      </c>
      <c r="C16" s="14">
        <v>46249</v>
      </c>
      <c r="D16" t="s">
        <v>4</v>
      </c>
      <c r="E16" s="1">
        <v>135</v>
      </c>
      <c r="F16" s="1">
        <v>14</v>
      </c>
      <c r="G16" s="1">
        <v>4.5999999999999996</v>
      </c>
      <c r="H16" s="16">
        <v>1.7000000000000001E-2</v>
      </c>
      <c r="S16" s="21">
        <v>46249</v>
      </c>
      <c r="T16" s="1">
        <v>135</v>
      </c>
      <c r="W16" s="21">
        <v>46249</v>
      </c>
      <c r="X16" s="23">
        <v>440</v>
      </c>
    </row>
    <row r="17" spans="2:24" x14ac:dyDescent="0.3">
      <c r="B17" t="s">
        <v>32</v>
      </c>
      <c r="C17" s="14">
        <v>46250</v>
      </c>
      <c r="D17" t="s">
        <v>5</v>
      </c>
      <c r="E17" s="1">
        <v>120</v>
      </c>
      <c r="F17" s="1">
        <v>12</v>
      </c>
      <c r="G17" s="1">
        <v>4.8</v>
      </c>
      <c r="H17" s="16">
        <v>1.0999999999999999E-2</v>
      </c>
      <c r="S17" s="21">
        <v>46250</v>
      </c>
      <c r="T17" s="1">
        <v>120</v>
      </c>
      <c r="W17" s="21">
        <v>46250</v>
      </c>
      <c r="X17" s="23">
        <v>455</v>
      </c>
    </row>
    <row r="18" spans="2:24" x14ac:dyDescent="0.3">
      <c r="W18" s="21">
        <v>46251</v>
      </c>
      <c r="X18" s="23">
        <v>470</v>
      </c>
    </row>
    <row r="19" spans="2:24" x14ac:dyDescent="0.3">
      <c r="S19" s="3" t="s">
        <v>34</v>
      </c>
      <c r="T19" s="2">
        <v>1875</v>
      </c>
      <c r="W19" s="21">
        <v>46252</v>
      </c>
      <c r="X19" s="23">
        <v>500</v>
      </c>
    </row>
    <row r="20" spans="2:24" x14ac:dyDescent="0.3">
      <c r="W20" s="21">
        <v>46253</v>
      </c>
      <c r="X20" s="23">
        <v>540</v>
      </c>
    </row>
    <row r="21" spans="2:24" x14ac:dyDescent="0.3">
      <c r="W21" s="21">
        <v>46254</v>
      </c>
      <c r="X21" s="23">
        <v>230</v>
      </c>
    </row>
    <row r="22" spans="2:24" x14ac:dyDescent="0.3">
      <c r="W22" s="21">
        <v>46255</v>
      </c>
      <c r="X22" s="23">
        <v>205</v>
      </c>
    </row>
    <row r="23" spans="2:24" x14ac:dyDescent="0.3">
      <c r="W23" s="21">
        <v>46256</v>
      </c>
      <c r="X23" s="23">
        <v>450</v>
      </c>
    </row>
    <row r="24" spans="2:24" x14ac:dyDescent="0.3">
      <c r="W24" s="21">
        <v>46257</v>
      </c>
      <c r="X24" s="23">
        <v>465</v>
      </c>
    </row>
    <row r="25" spans="2:24" x14ac:dyDescent="0.3">
      <c r="W25" s="21">
        <v>46258</v>
      </c>
      <c r="X25" s="23">
        <v>485</v>
      </c>
    </row>
    <row r="26" spans="2:24" x14ac:dyDescent="0.3">
      <c r="W26" s="21">
        <v>46259</v>
      </c>
      <c r="X26" s="23">
        <v>515</v>
      </c>
    </row>
    <row r="27" spans="2:24" x14ac:dyDescent="0.3">
      <c r="B27" s="17" t="s">
        <v>33</v>
      </c>
      <c r="C27" t="s">
        <v>37</v>
      </c>
      <c r="W27" s="21">
        <v>46260</v>
      </c>
      <c r="X27" s="23">
        <v>560</v>
      </c>
    </row>
    <row r="28" spans="2:24" x14ac:dyDescent="0.3">
      <c r="B28" s="19" t="s">
        <v>3</v>
      </c>
      <c r="C28" s="18">
        <v>23</v>
      </c>
      <c r="W28" s="21">
        <v>46261</v>
      </c>
      <c r="X28" s="23">
        <v>240</v>
      </c>
    </row>
    <row r="29" spans="2:24" x14ac:dyDescent="0.3">
      <c r="B29" s="19" t="s">
        <v>4</v>
      </c>
      <c r="C29" s="18">
        <v>17</v>
      </c>
      <c r="W29" s="21">
        <v>46262</v>
      </c>
      <c r="X29" s="23">
        <v>215</v>
      </c>
    </row>
    <row r="30" spans="2:24" x14ac:dyDescent="0.3">
      <c r="B30" s="19" t="s">
        <v>2</v>
      </c>
      <c r="C30" s="18">
        <v>17.25</v>
      </c>
      <c r="W30" s="21">
        <v>46263</v>
      </c>
      <c r="X30" s="23">
        <v>460</v>
      </c>
    </row>
    <row r="31" spans="2:24" x14ac:dyDescent="0.3">
      <c r="B31" s="19" t="s">
        <v>5</v>
      </c>
      <c r="C31" s="18">
        <v>18.75</v>
      </c>
      <c r="W31" s="21">
        <v>46264</v>
      </c>
      <c r="X31" s="23">
        <v>475</v>
      </c>
    </row>
    <row r="32" spans="2:24" x14ac:dyDescent="0.3">
      <c r="B32" s="19" t="s">
        <v>34</v>
      </c>
      <c r="C32" s="18">
        <v>19</v>
      </c>
      <c r="W32" s="21">
        <v>46265</v>
      </c>
      <c r="X32" s="23">
        <v>430</v>
      </c>
    </row>
    <row r="33" spans="23:24" x14ac:dyDescent="0.3">
      <c r="W33" s="21">
        <v>46266</v>
      </c>
      <c r="X33" s="23">
        <v>369</v>
      </c>
    </row>
    <row r="34" spans="23:24" x14ac:dyDescent="0.3">
      <c r="W34" s="21">
        <v>46267</v>
      </c>
      <c r="X34" s="23">
        <v>436</v>
      </c>
    </row>
    <row r="35" spans="23:24" x14ac:dyDescent="0.3">
      <c r="W35" s="21">
        <v>46268</v>
      </c>
      <c r="X35" s="23">
        <v>409</v>
      </c>
    </row>
    <row r="36" spans="23:24" x14ac:dyDescent="0.3">
      <c r="W36" s="21">
        <v>46269</v>
      </c>
      <c r="X36" s="23">
        <v>412</v>
      </c>
    </row>
    <row r="37" spans="23:24" x14ac:dyDescent="0.3">
      <c r="W37" s="21">
        <v>46270</v>
      </c>
      <c r="X37" s="23">
        <v>441</v>
      </c>
    </row>
    <row r="38" spans="23:24" x14ac:dyDescent="0.3">
      <c r="W38" s="21">
        <v>46271</v>
      </c>
      <c r="X38" s="23">
        <v>401</v>
      </c>
    </row>
    <row r="39" spans="23:24" x14ac:dyDescent="0.3">
      <c r="W39" s="21">
        <v>46272</v>
      </c>
      <c r="X39" s="23">
        <v>407</v>
      </c>
    </row>
    <row r="40" spans="23:24" x14ac:dyDescent="0.3">
      <c r="W40" s="21">
        <v>46273</v>
      </c>
      <c r="X40" s="23">
        <v>383</v>
      </c>
    </row>
    <row r="41" spans="23:24" x14ac:dyDescent="0.3">
      <c r="W41" s="21">
        <v>46274</v>
      </c>
      <c r="X41" s="23">
        <v>344</v>
      </c>
    </row>
    <row r="42" spans="23:24" x14ac:dyDescent="0.3">
      <c r="W42" s="21">
        <v>46275</v>
      </c>
      <c r="X42" s="23">
        <v>322</v>
      </c>
    </row>
    <row r="43" spans="23:24" x14ac:dyDescent="0.3">
      <c r="W43" s="21">
        <v>46276</v>
      </c>
      <c r="X43" s="23">
        <v>415</v>
      </c>
    </row>
    <row r="44" spans="23:24" x14ac:dyDescent="0.3">
      <c r="W44" s="21">
        <v>46277</v>
      </c>
      <c r="X44" s="23">
        <v>421</v>
      </c>
    </row>
    <row r="45" spans="23:24" x14ac:dyDescent="0.3">
      <c r="W45" s="21">
        <v>46278</v>
      </c>
      <c r="X45" s="23">
        <v>424</v>
      </c>
    </row>
    <row r="46" spans="23:24" x14ac:dyDescent="0.3">
      <c r="W46" s="21">
        <v>46279</v>
      </c>
      <c r="X46" s="23">
        <v>434</v>
      </c>
    </row>
    <row r="47" spans="23:24" x14ac:dyDescent="0.3">
      <c r="W47" s="21">
        <v>46280</v>
      </c>
      <c r="X47" s="23">
        <v>378</v>
      </c>
    </row>
    <row r="48" spans="23:24" x14ac:dyDescent="0.3">
      <c r="W48" s="21">
        <v>46281</v>
      </c>
      <c r="X48" s="23">
        <v>406</v>
      </c>
    </row>
    <row r="49" spans="23:24" x14ac:dyDescent="0.3">
      <c r="W49" s="21">
        <v>46282</v>
      </c>
      <c r="X49" s="23">
        <v>397</v>
      </c>
    </row>
    <row r="50" spans="23:24" x14ac:dyDescent="0.3">
      <c r="W50" s="21">
        <v>46283</v>
      </c>
      <c r="X50" s="23">
        <v>409</v>
      </c>
    </row>
    <row r="51" spans="23:24" x14ac:dyDescent="0.3">
      <c r="W51" s="21">
        <v>46284</v>
      </c>
      <c r="X51" s="23">
        <v>441</v>
      </c>
    </row>
    <row r="52" spans="23:24" x14ac:dyDescent="0.3">
      <c r="W52" s="21">
        <v>46285</v>
      </c>
      <c r="X52" s="23">
        <v>417</v>
      </c>
    </row>
    <row r="53" spans="23:24" x14ac:dyDescent="0.3">
      <c r="W53" s="21">
        <v>46286</v>
      </c>
      <c r="X53" s="23">
        <v>415</v>
      </c>
    </row>
    <row r="54" spans="23:24" x14ac:dyDescent="0.3">
      <c r="W54" s="21">
        <v>46287</v>
      </c>
      <c r="X54" s="23">
        <v>431</v>
      </c>
    </row>
    <row r="55" spans="23:24" x14ac:dyDescent="0.3">
      <c r="W55" s="21">
        <v>46288</v>
      </c>
      <c r="X55" s="23">
        <v>351</v>
      </c>
    </row>
    <row r="56" spans="23:24" x14ac:dyDescent="0.3">
      <c r="W56" s="21">
        <v>46289</v>
      </c>
      <c r="X56" s="23">
        <v>415</v>
      </c>
    </row>
    <row r="57" spans="23:24" x14ac:dyDescent="0.3">
      <c r="W57" s="21">
        <v>46290</v>
      </c>
      <c r="X57" s="23">
        <v>429</v>
      </c>
    </row>
    <row r="58" spans="23:24" x14ac:dyDescent="0.3">
      <c r="W58" s="21">
        <v>46291</v>
      </c>
      <c r="X58" s="23">
        <v>379</v>
      </c>
    </row>
    <row r="59" spans="23:24" x14ac:dyDescent="0.3">
      <c r="W59" s="21">
        <v>46292</v>
      </c>
      <c r="X59" s="23">
        <v>406</v>
      </c>
    </row>
    <row r="60" spans="23:24" x14ac:dyDescent="0.3">
      <c r="W60" s="21">
        <v>46293</v>
      </c>
      <c r="X60" s="23">
        <v>435</v>
      </c>
    </row>
    <row r="61" spans="23:24" x14ac:dyDescent="0.3">
      <c r="W61" s="21">
        <v>46294</v>
      </c>
      <c r="X61" s="23">
        <v>442</v>
      </c>
    </row>
    <row r="62" spans="23:24" x14ac:dyDescent="0.3">
      <c r="W62" s="21">
        <v>46295</v>
      </c>
      <c r="X62" s="23">
        <v>392</v>
      </c>
    </row>
  </sheetData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Central Tendency</vt:lpstr>
      <vt:lpstr>Data Visuals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2026-08-07T16:30:45Z</dcterms:created>
  <dcterms:modified xsi:type="dcterms:W3CDTF">2026-08-07T16:31:58Z</dcterms:modified>
</cp:coreProperties>
</file>